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4385" activeTab="0"/>
  </bookViews>
  <sheets>
    <sheet name="Electrics" sheetId="1" r:id="rId1"/>
  </sheets>
  <definedNames/>
  <calcPr fullCalcOnLoad="1"/>
</workbook>
</file>

<file path=xl/sharedStrings.xml><?xml version="1.0" encoding="utf-8"?>
<sst xmlns="http://schemas.openxmlformats.org/spreadsheetml/2006/main" count="747" uniqueCount="735">
  <si>
    <t>Entergy</t>
  </si>
  <si>
    <t>AEP</t>
  </si>
  <si>
    <t>ETR</t>
  </si>
  <si>
    <t>LNT</t>
  </si>
  <si>
    <t>Alliant</t>
  </si>
  <si>
    <t>Portland</t>
  </si>
  <si>
    <t>Evergy</t>
  </si>
  <si>
    <t>Eversource</t>
  </si>
  <si>
    <t>EVRG</t>
  </si>
  <si>
    <t>POR</t>
  </si>
  <si>
    <t>PNW</t>
  </si>
  <si>
    <t>ES</t>
  </si>
  <si>
    <t>ALE</t>
  </si>
  <si>
    <t>OGE</t>
  </si>
  <si>
    <t>SP500</t>
  </si>
  <si>
    <t>"2016-02-29"</t>
  </si>
  <si>
    <t>"2016-03-31"</t>
  </si>
  <si>
    <t>"2016-04-29"</t>
  </si>
  <si>
    <t>"2016-05-31"</t>
  </si>
  <si>
    <t>"2016-06-30"</t>
  </si>
  <si>
    <t>"2016-07-29"</t>
  </si>
  <si>
    <t>"2016-08-31"</t>
  </si>
  <si>
    <t>"2016-09-30"</t>
  </si>
  <si>
    <t>"2016-10-31"</t>
  </si>
  <si>
    <t>"2016-11-30"</t>
  </si>
  <si>
    <t>"2016-12-30"</t>
  </si>
  <si>
    <t>"2017-01-31"</t>
  </si>
  <si>
    <t>"2017-02-28"</t>
  </si>
  <si>
    <t>"2017-03-31"</t>
  </si>
  <si>
    <t>"2017-04-28"</t>
  </si>
  <si>
    <t>"2017-05-31"</t>
  </si>
  <si>
    <t>"2017-06-30"</t>
  </si>
  <si>
    <t>"2017-07-31"</t>
  </si>
  <si>
    <t>"2017-08-31"</t>
  </si>
  <si>
    <t>"2017-09-29"</t>
  </si>
  <si>
    <t>"2017-10-31"</t>
  </si>
  <si>
    <t>"2017-11-30"</t>
  </si>
  <si>
    <t>"2017-12-29"</t>
  </si>
  <si>
    <t>"2018-01-31"</t>
  </si>
  <si>
    <t>"2018-02-28"</t>
  </si>
  <si>
    <t>"2018-03-29"</t>
  </si>
  <si>
    <t>"2018-04-30"</t>
  </si>
  <si>
    <t>"2018-05-31"</t>
  </si>
  <si>
    <t>"2018-06-29"</t>
  </si>
  <si>
    <t>"2018-07-31"</t>
  </si>
  <si>
    <t>"2018-08-31"</t>
  </si>
  <si>
    <t>"2018-09-28"</t>
  </si>
  <si>
    <t>"2018-10-31"</t>
  </si>
  <si>
    <t>"2018-11-30"</t>
  </si>
  <si>
    <t>"2018-12-31"</t>
  </si>
  <si>
    <t>"2019-01-31"</t>
  </si>
  <si>
    <t>"2019-02-28"</t>
  </si>
  <si>
    <t>"2019-03-29"</t>
  </si>
  <si>
    <t>"2019-04-30"</t>
  </si>
  <si>
    <t>"2019-05-31"</t>
  </si>
  <si>
    <t>"2019-06-28"</t>
  </si>
  <si>
    <t>"2019-07-31"</t>
  </si>
  <si>
    <t>"2019-08-30"</t>
  </si>
  <si>
    <t>"2019-09-30"</t>
  </si>
  <si>
    <t>"2019-10-31"</t>
  </si>
  <si>
    <t>"2019-11-29"</t>
  </si>
  <si>
    <t>"2019-12-31"</t>
  </si>
  <si>
    <t>"2020-01-31"</t>
  </si>
  <si>
    <t>"2020-02-28"</t>
  </si>
  <si>
    <t>"2020-03-31"</t>
  </si>
  <si>
    <t>"2020-04-30"</t>
  </si>
  <si>
    <t>"2020-05-29"</t>
  </si>
  <si>
    <t>"2020-06-30"</t>
  </si>
  <si>
    <t>"2020-07-31"</t>
  </si>
  <si>
    <t>"2020-08-31"</t>
  </si>
  <si>
    <t>"2020-09-30"</t>
  </si>
  <si>
    <t>"2020-10-30"</t>
  </si>
  <si>
    <t>"2020-11-30"</t>
  </si>
  <si>
    <t>"2020-12-31"</t>
  </si>
  <si>
    <t>Sp500</t>
  </si>
  <si>
    <t>DUKE</t>
  </si>
  <si>
    <t>"1961-06-30"</t>
  </si>
  <si>
    <t>"1961-07-31"</t>
  </si>
  <si>
    <t>"1961-08-31"</t>
  </si>
  <si>
    <t>"1961-09-29"</t>
  </si>
  <si>
    <t>"1961-10-31"</t>
  </si>
  <si>
    <t>"1961-11-30"</t>
  </si>
  <si>
    <t>"1961-12-29"</t>
  </si>
  <si>
    <t>"1962-01-31"</t>
  </si>
  <si>
    <t>"1962-02-28"</t>
  </si>
  <si>
    <t>"1962-03-30"</t>
  </si>
  <si>
    <t>"1962-04-30"</t>
  </si>
  <si>
    <t>"1962-05-31"</t>
  </si>
  <si>
    <t>"1962-06-29"</t>
  </si>
  <si>
    <t>"1962-07-31"</t>
  </si>
  <si>
    <t>"1962-08-31"</t>
  </si>
  <si>
    <t>"1962-09-28"</t>
  </si>
  <si>
    <t>"1962-10-31"</t>
  </si>
  <si>
    <t>"1962-11-30"</t>
  </si>
  <si>
    <t>"1962-12-31"</t>
  </si>
  <si>
    <t>"1963-01-31"</t>
  </si>
  <si>
    <t>"1963-02-28"</t>
  </si>
  <si>
    <t>"1963-03-29"</t>
  </si>
  <si>
    <t>"1963-04-30"</t>
  </si>
  <si>
    <t>"1963-05-31"</t>
  </si>
  <si>
    <t>"1963-06-28"</t>
  </si>
  <si>
    <t>"1963-07-31"</t>
  </si>
  <si>
    <t>"1963-08-30"</t>
  </si>
  <si>
    <t>"1963-09-30"</t>
  </si>
  <si>
    <t>"1963-10-31"</t>
  </si>
  <si>
    <t>"1963-11-29"</t>
  </si>
  <si>
    <t>"1963-12-31"</t>
  </si>
  <si>
    <t>"1964-01-31"</t>
  </si>
  <si>
    <t>"1964-02-28"</t>
  </si>
  <si>
    <t>"1964-03-31"</t>
  </si>
  <si>
    <t>"1964-04-30"</t>
  </si>
  <si>
    <t>"1964-05-28"</t>
  </si>
  <si>
    <t>"1964-06-30"</t>
  </si>
  <si>
    <t>"1964-07-31"</t>
  </si>
  <si>
    <t>"1964-08-31"</t>
  </si>
  <si>
    <t>"1964-09-30"</t>
  </si>
  <si>
    <t>"1964-10-30"</t>
  </si>
  <si>
    <t>"1964-11-30"</t>
  </si>
  <si>
    <t>"1964-12-31"</t>
  </si>
  <si>
    <t>"1965-01-29"</t>
  </si>
  <si>
    <t>"1965-02-26"</t>
  </si>
  <si>
    <t>"1965-03-31"</t>
  </si>
  <si>
    <t>"1965-04-30"</t>
  </si>
  <si>
    <t>"1965-05-28"</t>
  </si>
  <si>
    <t>"1965-06-30"</t>
  </si>
  <si>
    <t>"1965-07-30"</t>
  </si>
  <si>
    <t>"1965-08-31"</t>
  </si>
  <si>
    <t>"1965-09-30"</t>
  </si>
  <si>
    <t>"1965-10-29"</t>
  </si>
  <si>
    <t>"1965-11-30"</t>
  </si>
  <si>
    <t>"1965-12-31"</t>
  </si>
  <si>
    <t>"1966-01-31"</t>
  </si>
  <si>
    <t>"1966-02-28"</t>
  </si>
  <si>
    <t>"1966-03-31"</t>
  </si>
  <si>
    <t>"1966-04-29"</t>
  </si>
  <si>
    <t>"1966-05-31"</t>
  </si>
  <si>
    <t>"1966-06-30"</t>
  </si>
  <si>
    <t>"1966-07-29"</t>
  </si>
  <si>
    <t>"1966-08-31"</t>
  </si>
  <si>
    <t>"1966-09-30"</t>
  </si>
  <si>
    <t>"1966-10-31"</t>
  </si>
  <si>
    <t>"1966-11-30"</t>
  </si>
  <si>
    <t>"1966-12-30"</t>
  </si>
  <si>
    <t>"1967-01-31"</t>
  </si>
  <si>
    <t>"1967-02-28"</t>
  </si>
  <si>
    <t>"1967-03-31"</t>
  </si>
  <si>
    <t>"1967-04-28"</t>
  </si>
  <si>
    <t>"1967-05-31"</t>
  </si>
  <si>
    <t>"1967-06-30"</t>
  </si>
  <si>
    <t>"1967-07-31"</t>
  </si>
  <si>
    <t>"1967-08-31"</t>
  </si>
  <si>
    <t>"1967-09-29"</t>
  </si>
  <si>
    <t>"1967-10-31"</t>
  </si>
  <si>
    <t>"1967-11-30"</t>
  </si>
  <si>
    <t>"1967-12-29"</t>
  </si>
  <si>
    <t>"1968-01-31"</t>
  </si>
  <si>
    <t>"1968-02-29"</t>
  </si>
  <si>
    <t>"1968-03-29"</t>
  </si>
  <si>
    <t>"1968-04-30"</t>
  </si>
  <si>
    <t>"1968-05-31"</t>
  </si>
  <si>
    <t>"1968-06-28"</t>
  </si>
  <si>
    <t>"1968-07-30"</t>
  </si>
  <si>
    <t>"1968-08-30"</t>
  </si>
  <si>
    <t>"1968-09-30"</t>
  </si>
  <si>
    <t>"1968-10-31"</t>
  </si>
  <si>
    <t>"1968-11-29"</t>
  </si>
  <si>
    <t>"1968-12-31"</t>
  </si>
  <si>
    <t>"1969-01-31"</t>
  </si>
  <si>
    <t>"1969-02-28"</t>
  </si>
  <si>
    <t>"1969-03-28"</t>
  </si>
  <si>
    <t>"1969-04-30"</t>
  </si>
  <si>
    <t>"1969-05-29"</t>
  </si>
  <si>
    <t>"1969-06-30"</t>
  </si>
  <si>
    <t>"1969-07-31"</t>
  </si>
  <si>
    <t>"1969-08-29"</t>
  </si>
  <si>
    <t>"1969-09-30"</t>
  </si>
  <si>
    <t>"1969-10-31"</t>
  </si>
  <si>
    <t>"1969-11-28"</t>
  </si>
  <si>
    <t>"1969-12-31"</t>
  </si>
  <si>
    <t>"1970-01-30"</t>
  </si>
  <si>
    <t>"1970-02-27"</t>
  </si>
  <si>
    <t>"1970-03-31"</t>
  </si>
  <si>
    <t>"1970-04-30"</t>
  </si>
  <si>
    <t>"1970-05-29"</t>
  </si>
  <si>
    <t>"1970-06-30"</t>
  </si>
  <si>
    <t>"1970-07-31"</t>
  </si>
  <si>
    <t>"1970-08-31"</t>
  </si>
  <si>
    <t>"1970-09-30"</t>
  </si>
  <si>
    <t>"1970-10-30"</t>
  </si>
  <si>
    <t>"1970-11-30"</t>
  </si>
  <si>
    <t>"1970-12-31"</t>
  </si>
  <si>
    <t>"1971-01-29"</t>
  </si>
  <si>
    <t>"1971-02-26"</t>
  </si>
  <si>
    <t>"1971-03-31"</t>
  </si>
  <si>
    <t>"1971-04-30"</t>
  </si>
  <si>
    <t>"1971-05-28"</t>
  </si>
  <si>
    <t>"1971-06-30"</t>
  </si>
  <si>
    <t>"1971-07-30"</t>
  </si>
  <si>
    <t>"1971-08-31"</t>
  </si>
  <si>
    <t>"1971-09-30"</t>
  </si>
  <si>
    <t>"1971-10-29"</t>
  </si>
  <si>
    <t>"1971-11-30"</t>
  </si>
  <si>
    <t>"1971-12-31"</t>
  </si>
  <si>
    <t>"1972-01-31"</t>
  </si>
  <si>
    <t>"1972-02-29"</t>
  </si>
  <si>
    <t>"1972-03-30"</t>
  </si>
  <si>
    <t>"1972-04-28"</t>
  </si>
  <si>
    <t>"1972-05-31"</t>
  </si>
  <si>
    <t>"1972-06-30"</t>
  </si>
  <si>
    <t>"1972-07-31"</t>
  </si>
  <si>
    <t>"1972-08-31"</t>
  </si>
  <si>
    <t>"1972-09-29"</t>
  </si>
  <si>
    <t>"1972-10-31"</t>
  </si>
  <si>
    <t>"1972-11-30"</t>
  </si>
  <si>
    <t>"1972-12-29"</t>
  </si>
  <si>
    <t>"1973-01-31"</t>
  </si>
  <si>
    <t>"1973-02-28"</t>
  </si>
  <si>
    <t>"1973-03-30"</t>
  </si>
  <si>
    <t>"1973-04-30"</t>
  </si>
  <si>
    <t>"1973-05-31"</t>
  </si>
  <si>
    <t>"1973-06-29"</t>
  </si>
  <si>
    <t>"1973-07-31"</t>
  </si>
  <si>
    <t>"1973-08-31"</t>
  </si>
  <si>
    <t>"1973-09-28"</t>
  </si>
  <si>
    <t>"1973-10-31"</t>
  </si>
  <si>
    <t>"1973-11-30"</t>
  </si>
  <si>
    <t>"1973-12-31"</t>
  </si>
  <si>
    <t>"1974-01-31"</t>
  </si>
  <si>
    <t>"1974-02-28"</t>
  </si>
  <si>
    <t>"1974-03-29"</t>
  </si>
  <si>
    <t>"1974-04-30"</t>
  </si>
  <si>
    <t>"1974-05-31"</t>
  </si>
  <si>
    <t>"1974-06-28"</t>
  </si>
  <si>
    <t>"1974-07-31"</t>
  </si>
  <si>
    <t>"1974-08-30"</t>
  </si>
  <si>
    <t>"1974-09-30"</t>
  </si>
  <si>
    <t>"1974-10-31"</t>
  </si>
  <si>
    <t>"1974-11-29"</t>
  </si>
  <si>
    <t>"1974-12-31"</t>
  </si>
  <si>
    <t>"1975-01-31"</t>
  </si>
  <si>
    <t>"1975-02-28"</t>
  </si>
  <si>
    <t>"1975-03-31"</t>
  </si>
  <si>
    <t>"1975-04-30"</t>
  </si>
  <si>
    <t>"1975-05-30"</t>
  </si>
  <si>
    <t>"1975-06-30"</t>
  </si>
  <si>
    <t>"1975-07-31"</t>
  </si>
  <si>
    <t>"1975-08-29"</t>
  </si>
  <si>
    <t>"1975-09-30"</t>
  </si>
  <si>
    <t>"1975-10-31"</t>
  </si>
  <si>
    <t>"1975-11-28"</t>
  </si>
  <si>
    <t>"1975-12-31"</t>
  </si>
  <si>
    <t>"1976-01-30"</t>
  </si>
  <si>
    <t>"1976-02-27"</t>
  </si>
  <si>
    <t>"1976-03-31"</t>
  </si>
  <si>
    <t>"1976-04-30"</t>
  </si>
  <si>
    <t>"1976-05-28"</t>
  </si>
  <si>
    <t>"1976-06-30"</t>
  </si>
  <si>
    <t>"1976-07-30"</t>
  </si>
  <si>
    <t>"1976-08-31"</t>
  </si>
  <si>
    <t>"1976-09-30"</t>
  </si>
  <si>
    <t>"1976-10-29"</t>
  </si>
  <si>
    <t>"1976-11-30"</t>
  </si>
  <si>
    <t>"1976-12-31"</t>
  </si>
  <si>
    <t>"1977-01-31"</t>
  </si>
  <si>
    <t>"1977-02-28"</t>
  </si>
  <si>
    <t>"1977-03-31"</t>
  </si>
  <si>
    <t>"1977-04-29"</t>
  </si>
  <si>
    <t>"1977-05-31"</t>
  </si>
  <si>
    <t>"1977-06-30"</t>
  </si>
  <si>
    <t>"1977-07-29"</t>
  </si>
  <si>
    <t>"1977-08-31"</t>
  </si>
  <si>
    <t>"1977-09-30"</t>
  </si>
  <si>
    <t>"1977-10-31"</t>
  </si>
  <si>
    <t>"1977-11-30"</t>
  </si>
  <si>
    <t>"1977-12-30"</t>
  </si>
  <si>
    <t>"1978-01-31"</t>
  </si>
  <si>
    <t>"1978-02-28"</t>
  </si>
  <si>
    <t>"1978-03-31"</t>
  </si>
  <si>
    <t>"1978-04-28"</t>
  </si>
  <si>
    <t>"1978-05-31"</t>
  </si>
  <si>
    <t>"1978-06-30"</t>
  </si>
  <si>
    <t>"1978-07-31"</t>
  </si>
  <si>
    <t>"1978-08-31"</t>
  </si>
  <si>
    <t>"1978-09-29"</t>
  </si>
  <si>
    <t>"1978-10-31"</t>
  </si>
  <si>
    <t>"1978-11-30"</t>
  </si>
  <si>
    <t>"1978-12-29"</t>
  </si>
  <si>
    <t>"1979-01-31"</t>
  </si>
  <si>
    <t>"1979-02-28"</t>
  </si>
  <si>
    <t>"1979-03-30"</t>
  </si>
  <si>
    <t>"1979-04-30"</t>
  </si>
  <si>
    <t>"1979-05-31"</t>
  </si>
  <si>
    <t>"1979-06-29"</t>
  </si>
  <si>
    <t>"1979-07-31"</t>
  </si>
  <si>
    <t>"1979-08-31"</t>
  </si>
  <si>
    <t>"1979-09-28"</t>
  </si>
  <si>
    <t>"1979-10-31"</t>
  </si>
  <si>
    <t>"1979-11-30"</t>
  </si>
  <si>
    <t>"1979-12-31"</t>
  </si>
  <si>
    <t>"1980-01-31"</t>
  </si>
  <si>
    <t>"1980-02-29"</t>
  </si>
  <si>
    <t>"1980-03-31"</t>
  </si>
  <si>
    <t>"1980-04-30"</t>
  </si>
  <si>
    <t>"1980-05-30"</t>
  </si>
  <si>
    <t>"1980-06-30"</t>
  </si>
  <si>
    <t>"1980-07-31"</t>
  </si>
  <si>
    <t>"1980-08-29"</t>
  </si>
  <si>
    <t>"1980-09-30"</t>
  </si>
  <si>
    <t>"1980-10-31"</t>
  </si>
  <si>
    <t>"1980-11-28"</t>
  </si>
  <si>
    <t>"1980-12-31"</t>
  </si>
  <si>
    <t>"1981-01-30"</t>
  </si>
  <si>
    <t>"1981-02-27"</t>
  </si>
  <si>
    <t>"1981-03-31"</t>
  </si>
  <si>
    <t>"1981-04-30"</t>
  </si>
  <si>
    <t>"1981-05-29"</t>
  </si>
  <si>
    <t>"1981-06-30"</t>
  </si>
  <si>
    <t>"1981-07-31"</t>
  </si>
  <si>
    <t>"1981-08-31"</t>
  </si>
  <si>
    <t>"1981-09-30"</t>
  </si>
  <si>
    <t>"1981-10-30"</t>
  </si>
  <si>
    <t>"1981-11-30"</t>
  </si>
  <si>
    <t>"1981-12-31"</t>
  </si>
  <si>
    <t>"1982-01-29"</t>
  </si>
  <si>
    <t>"1982-02-26"</t>
  </si>
  <si>
    <t>"1982-03-31"</t>
  </si>
  <si>
    <t>"1982-04-30"</t>
  </si>
  <si>
    <t>"1982-05-28"</t>
  </si>
  <si>
    <t>"1982-06-30"</t>
  </si>
  <si>
    <t>"1982-07-30"</t>
  </si>
  <si>
    <t>"1982-08-31"</t>
  </si>
  <si>
    <t>"1982-09-30"</t>
  </si>
  <si>
    <t>"1982-10-29"</t>
  </si>
  <si>
    <t>"1982-11-30"</t>
  </si>
  <si>
    <t>"1982-12-31"</t>
  </si>
  <si>
    <t>"1983-01-31"</t>
  </si>
  <si>
    <t>"1983-02-28"</t>
  </si>
  <si>
    <t>"1983-03-31"</t>
  </si>
  <si>
    <t>"1983-04-29"</t>
  </si>
  <si>
    <t>"1983-05-31"</t>
  </si>
  <si>
    <t>"1983-06-30"</t>
  </si>
  <si>
    <t>"1983-07-29"</t>
  </si>
  <si>
    <t>"1983-08-31"</t>
  </si>
  <si>
    <t>"1983-09-30"</t>
  </si>
  <si>
    <t>"1983-10-31"</t>
  </si>
  <si>
    <t>"1983-11-30"</t>
  </si>
  <si>
    <t>"1983-12-30"</t>
  </si>
  <si>
    <t>"1984-01-31"</t>
  </si>
  <si>
    <t>"1984-02-29"</t>
  </si>
  <si>
    <t>"1984-03-30"</t>
  </si>
  <si>
    <t>"1984-04-30"</t>
  </si>
  <si>
    <t>"1984-05-31"</t>
  </si>
  <si>
    <t>"1984-06-29"</t>
  </si>
  <si>
    <t>"1984-07-31"</t>
  </si>
  <si>
    <t>"1984-08-31"</t>
  </si>
  <si>
    <t>"1984-09-28"</t>
  </si>
  <si>
    <t>"1984-10-31"</t>
  </si>
  <si>
    <t>"1984-11-30"</t>
  </si>
  <si>
    <t>"1984-12-31"</t>
  </si>
  <si>
    <t>"1985-01-31"</t>
  </si>
  <si>
    <t>"1985-02-28"</t>
  </si>
  <si>
    <t>"1985-03-29"</t>
  </si>
  <si>
    <t>"1985-04-30"</t>
  </si>
  <si>
    <t>"1985-05-31"</t>
  </si>
  <si>
    <t>"1985-06-28"</t>
  </si>
  <si>
    <t>"1985-07-31"</t>
  </si>
  <si>
    <t>"1985-08-30"</t>
  </si>
  <si>
    <t>"1985-09-30"</t>
  </si>
  <si>
    <t>"1985-10-31"</t>
  </si>
  <si>
    <t>"1985-11-29"</t>
  </si>
  <si>
    <t>"1985-12-31"</t>
  </si>
  <si>
    <t>"1986-01-31"</t>
  </si>
  <si>
    <t>"1986-02-28"</t>
  </si>
  <si>
    <t>"1986-03-31"</t>
  </si>
  <si>
    <t>"1986-04-30"</t>
  </si>
  <si>
    <t>"1986-05-30"</t>
  </si>
  <si>
    <t>"1986-06-30"</t>
  </si>
  <si>
    <t>"1986-07-31"</t>
  </si>
  <si>
    <t>"1986-08-29"</t>
  </si>
  <si>
    <t>"1986-09-30"</t>
  </si>
  <si>
    <t>"1986-10-31"</t>
  </si>
  <si>
    <t>"1986-11-28"</t>
  </si>
  <si>
    <t>"1986-12-31"</t>
  </si>
  <si>
    <t>"1987-01-30"</t>
  </si>
  <si>
    <t>"1987-02-27"</t>
  </si>
  <si>
    <t>"1987-03-31"</t>
  </si>
  <si>
    <t>"1987-04-30"</t>
  </si>
  <si>
    <t>"1987-05-29"</t>
  </si>
  <si>
    <t>"1987-06-30"</t>
  </si>
  <si>
    <t>"1987-07-31"</t>
  </si>
  <si>
    <t>"1987-08-31"</t>
  </si>
  <si>
    <t>"1987-09-30"</t>
  </si>
  <si>
    <t>"1987-10-30"</t>
  </si>
  <si>
    <t>"1987-11-30"</t>
  </si>
  <si>
    <t>"1987-12-31"</t>
  </si>
  <si>
    <t>"1988-01-29"</t>
  </si>
  <si>
    <t>"1988-02-29"</t>
  </si>
  <si>
    <t>"1988-03-31"</t>
  </si>
  <si>
    <t>"1988-04-29"</t>
  </si>
  <si>
    <t>"1988-05-31"</t>
  </si>
  <si>
    <t>"1988-06-30"</t>
  </si>
  <si>
    <t>"1988-07-29"</t>
  </si>
  <si>
    <t>"1988-08-31"</t>
  </si>
  <si>
    <t>"1988-09-30"</t>
  </si>
  <si>
    <t>"1988-10-31"</t>
  </si>
  <si>
    <t>"1988-11-30"</t>
  </si>
  <si>
    <t>"1988-12-30"</t>
  </si>
  <si>
    <t>"1989-01-31"</t>
  </si>
  <si>
    <t>"1989-02-28"</t>
  </si>
  <si>
    <t>"1989-03-31"</t>
  </si>
  <si>
    <t>"1989-04-28"</t>
  </si>
  <si>
    <t>"1989-05-31"</t>
  </si>
  <si>
    <t>"1989-06-30"</t>
  </si>
  <si>
    <t>"1989-07-31"</t>
  </si>
  <si>
    <t>"1989-08-31"</t>
  </si>
  <si>
    <t>"1989-09-29"</t>
  </si>
  <si>
    <t>"1989-10-31"</t>
  </si>
  <si>
    <t>"1989-11-30"</t>
  </si>
  <si>
    <t>"1989-12-29"</t>
  </si>
  <si>
    <t>"1990-01-31"</t>
  </si>
  <si>
    <t>"1990-02-28"</t>
  </si>
  <si>
    <t>"1990-03-30"</t>
  </si>
  <si>
    <t>"1990-04-30"</t>
  </si>
  <si>
    <t>"1990-05-31"</t>
  </si>
  <si>
    <t>"1990-06-29"</t>
  </si>
  <si>
    <t>"1990-07-31"</t>
  </si>
  <si>
    <t>"1990-08-31"</t>
  </si>
  <si>
    <t>"1990-09-28"</t>
  </si>
  <si>
    <t>"1990-10-31"</t>
  </si>
  <si>
    <t>"1990-11-30"</t>
  </si>
  <si>
    <t>"1990-12-31"</t>
  </si>
  <si>
    <t>"1991-01-31"</t>
  </si>
  <si>
    <t>"1991-02-28"</t>
  </si>
  <si>
    <t>"1991-03-28"</t>
  </si>
  <si>
    <t>"1991-04-30"</t>
  </si>
  <si>
    <t>"1991-05-31"</t>
  </si>
  <si>
    <t>"1991-06-28"</t>
  </si>
  <si>
    <t>"1991-07-31"</t>
  </si>
  <si>
    <t>"1991-08-30"</t>
  </si>
  <si>
    <t>"1991-09-30"</t>
  </si>
  <si>
    <t>"1991-10-31"</t>
  </si>
  <si>
    <t>"1991-11-29"</t>
  </si>
  <si>
    <t>"1991-12-31"</t>
  </si>
  <si>
    <t>"1992-01-31"</t>
  </si>
  <si>
    <t>"1992-02-28"</t>
  </si>
  <si>
    <t>"1992-03-31"</t>
  </si>
  <si>
    <t>"1992-04-30"</t>
  </si>
  <si>
    <t>"1992-05-29"</t>
  </si>
  <si>
    <t>"1992-06-30"</t>
  </si>
  <si>
    <t>"1992-07-31"</t>
  </si>
  <si>
    <t>"1992-08-31"</t>
  </si>
  <si>
    <t>"1992-09-30"</t>
  </si>
  <si>
    <t>"1992-10-30"</t>
  </si>
  <si>
    <t>"1992-11-30"</t>
  </si>
  <si>
    <t>"1992-12-31"</t>
  </si>
  <si>
    <t>"1993-01-29"</t>
  </si>
  <si>
    <t>"1993-02-26"</t>
  </si>
  <si>
    <t>"1993-03-31"</t>
  </si>
  <si>
    <t>"1993-04-30"</t>
  </si>
  <si>
    <t>"1993-05-28"</t>
  </si>
  <si>
    <t>"1993-06-30"</t>
  </si>
  <si>
    <t>"1993-07-30"</t>
  </si>
  <si>
    <t>"1993-08-31"</t>
  </si>
  <si>
    <t>"1993-09-30"</t>
  </si>
  <si>
    <t>"1993-10-29"</t>
  </si>
  <si>
    <t>"1993-11-30"</t>
  </si>
  <si>
    <t>"1993-12-31"</t>
  </si>
  <si>
    <t>"1994-01-31"</t>
  </si>
  <si>
    <t>"1994-02-28"</t>
  </si>
  <si>
    <t>"1994-03-31"</t>
  </si>
  <si>
    <t>"1994-04-29"</t>
  </si>
  <si>
    <t>"1994-05-31"</t>
  </si>
  <si>
    <t>"1994-06-30"</t>
  </si>
  <si>
    <t>"1994-07-29"</t>
  </si>
  <si>
    <t>"1994-08-31"</t>
  </si>
  <si>
    <t>"1994-09-30"</t>
  </si>
  <si>
    <t>"1994-10-31"</t>
  </si>
  <si>
    <t>"1994-11-30"</t>
  </si>
  <si>
    <t>"1994-12-30"</t>
  </si>
  <si>
    <t>"1995-01-31"</t>
  </si>
  <si>
    <t>"1995-02-28"</t>
  </si>
  <si>
    <t>"1995-03-31"</t>
  </si>
  <si>
    <t>"1995-04-28"</t>
  </si>
  <si>
    <t>"1995-05-31"</t>
  </si>
  <si>
    <t>"1995-06-30"</t>
  </si>
  <si>
    <t>"1995-07-31"</t>
  </si>
  <si>
    <t>"1995-08-31"</t>
  </si>
  <si>
    <t>"1995-09-29"</t>
  </si>
  <si>
    <t>"1995-10-31"</t>
  </si>
  <si>
    <t>"1995-11-30"</t>
  </si>
  <si>
    <t>"1995-12-29"</t>
  </si>
  <si>
    <t>"1996-01-31"</t>
  </si>
  <si>
    <t>"1996-02-29"</t>
  </si>
  <si>
    <t>"1996-03-29"</t>
  </si>
  <si>
    <t>"1996-04-30"</t>
  </si>
  <si>
    <t>"1996-05-31"</t>
  </si>
  <si>
    <t>"1996-06-28"</t>
  </si>
  <si>
    <t>"1996-07-31"</t>
  </si>
  <si>
    <t>"1996-08-30"</t>
  </si>
  <si>
    <t>"1996-09-30"</t>
  </si>
  <si>
    <t>"1996-10-31"</t>
  </si>
  <si>
    <t>"1996-11-29"</t>
  </si>
  <si>
    <t>"1996-12-31"</t>
  </si>
  <si>
    <t>"1997-01-31"</t>
  </si>
  <si>
    <t>"1997-02-28"</t>
  </si>
  <si>
    <t>"1997-03-31"</t>
  </si>
  <si>
    <t>"1997-04-30"</t>
  </si>
  <si>
    <t>"1997-05-30"</t>
  </si>
  <si>
    <t>"1997-06-30"</t>
  </si>
  <si>
    <t>"1997-07-31"</t>
  </si>
  <si>
    <t>"1997-08-29"</t>
  </si>
  <si>
    <t>"1997-09-30"</t>
  </si>
  <si>
    <t>"1997-10-31"</t>
  </si>
  <si>
    <t>"1997-11-28"</t>
  </si>
  <si>
    <t>"1997-12-31"</t>
  </si>
  <si>
    <t>"1998-01-30"</t>
  </si>
  <si>
    <t>"1998-02-27"</t>
  </si>
  <si>
    <t>"1998-03-31"</t>
  </si>
  <si>
    <t>"1998-04-30"</t>
  </si>
  <si>
    <t>"1998-05-29"</t>
  </si>
  <si>
    <t>"1998-06-30"</t>
  </si>
  <si>
    <t>"1998-07-31"</t>
  </si>
  <si>
    <t>"1998-08-31"</t>
  </si>
  <si>
    <t>"1998-09-30"</t>
  </si>
  <si>
    <t>"1998-10-30"</t>
  </si>
  <si>
    <t>"1998-11-30"</t>
  </si>
  <si>
    <t>"1998-12-31"</t>
  </si>
  <si>
    <t>"1999-01-29"</t>
  </si>
  <si>
    <t>"1999-02-26"</t>
  </si>
  <si>
    <t>"1999-03-31"</t>
  </si>
  <si>
    <t>"1999-04-30"</t>
  </si>
  <si>
    <t>"1999-05-28"</t>
  </si>
  <si>
    <t>"1999-06-30"</t>
  </si>
  <si>
    <t>"1999-07-30"</t>
  </si>
  <si>
    <t>"1999-08-31"</t>
  </si>
  <si>
    <t>"1999-09-30"</t>
  </si>
  <si>
    <t>"1999-10-29"</t>
  </si>
  <si>
    <t>"1999-11-30"</t>
  </si>
  <si>
    <t>"1999-12-31"</t>
  </si>
  <si>
    <t>"2000-01-31"</t>
  </si>
  <si>
    <t>"2000-02-29"</t>
  </si>
  <si>
    <t>"2000-03-31"</t>
  </si>
  <si>
    <t>"2000-04-28"</t>
  </si>
  <si>
    <t>"2000-05-31"</t>
  </si>
  <si>
    <t>"2000-06-30"</t>
  </si>
  <si>
    <t>"2000-07-31"</t>
  </si>
  <si>
    <t>"2000-08-31"</t>
  </si>
  <si>
    <t>"2000-09-29"</t>
  </si>
  <si>
    <t>"2000-10-31"</t>
  </si>
  <si>
    <t>"2000-11-30"</t>
  </si>
  <si>
    <t>"2000-12-29"</t>
  </si>
  <si>
    <t>"2001-01-31"</t>
  </si>
  <si>
    <t>"2001-02-28"</t>
  </si>
  <si>
    <t>"2001-03-30"</t>
  </si>
  <si>
    <t>"2001-04-30"</t>
  </si>
  <si>
    <t>"2001-05-31"</t>
  </si>
  <si>
    <t>"2001-06-29"</t>
  </si>
  <si>
    <t>"2001-07-31"</t>
  </si>
  <si>
    <t>"2001-08-31"</t>
  </si>
  <si>
    <t>"2001-09-28"</t>
  </si>
  <si>
    <t>"2001-10-31"</t>
  </si>
  <si>
    <t>"2001-11-30"</t>
  </si>
  <si>
    <t>"2001-12-31"</t>
  </si>
  <si>
    <t>"2002-01-31"</t>
  </si>
  <si>
    <t>"2002-02-28"</t>
  </si>
  <si>
    <t>"2002-03-28"</t>
  </si>
  <si>
    <t>"2002-04-30"</t>
  </si>
  <si>
    <t>"2002-05-31"</t>
  </si>
  <si>
    <t>"2002-06-28"</t>
  </si>
  <si>
    <t>"2002-07-31"</t>
  </si>
  <si>
    <t>"2002-08-30"</t>
  </si>
  <si>
    <t>"2002-09-30"</t>
  </si>
  <si>
    <t>"2002-10-31"</t>
  </si>
  <si>
    <t>"2002-11-29"</t>
  </si>
  <si>
    <t>"2002-12-31"</t>
  </si>
  <si>
    <t>"2003-01-31"</t>
  </si>
  <si>
    <t>"2003-02-28"</t>
  </si>
  <si>
    <t>"2003-03-31"</t>
  </si>
  <si>
    <t>"2003-04-30"</t>
  </si>
  <si>
    <t>"2003-05-30"</t>
  </si>
  <si>
    <t>"2003-06-30"</t>
  </si>
  <si>
    <t>"2003-07-31"</t>
  </si>
  <si>
    <t>"2003-08-29"</t>
  </si>
  <si>
    <t>"2003-09-30"</t>
  </si>
  <si>
    <t>"2003-10-31"</t>
  </si>
  <si>
    <t>"2003-11-28"</t>
  </si>
  <si>
    <t>"2003-12-31"</t>
  </si>
  <si>
    <t>"2004-01-30"</t>
  </si>
  <si>
    <t>"2004-02-27"</t>
  </si>
  <si>
    <t>"2004-03-31"</t>
  </si>
  <si>
    <t>"2004-04-30"</t>
  </si>
  <si>
    <t>"2004-05-28"</t>
  </si>
  <si>
    <t>"2004-06-30"</t>
  </si>
  <si>
    <t>"2004-07-30"</t>
  </si>
  <si>
    <t>"2004-08-31"</t>
  </si>
  <si>
    <t>"2004-09-30"</t>
  </si>
  <si>
    <t>"2004-10-29"</t>
  </si>
  <si>
    <t>"2004-11-30"</t>
  </si>
  <si>
    <t>"2004-12-31"</t>
  </si>
  <si>
    <t>"2005-01-31"</t>
  </si>
  <si>
    <t>"2005-02-28"</t>
  </si>
  <si>
    <t>"2005-03-31"</t>
  </si>
  <si>
    <t>"2005-04-29"</t>
  </si>
  <si>
    <t>"2005-05-31"</t>
  </si>
  <si>
    <t>"2005-06-30"</t>
  </si>
  <si>
    <t>"2005-07-29"</t>
  </si>
  <si>
    <t>"2005-08-31"</t>
  </si>
  <si>
    <t>"2005-09-30"</t>
  </si>
  <si>
    <t>"2005-10-31"</t>
  </si>
  <si>
    <t>"2005-11-30"</t>
  </si>
  <si>
    <t>"2005-12-30"</t>
  </si>
  <si>
    <t>"2006-01-31"</t>
  </si>
  <si>
    <t>"2006-02-28"</t>
  </si>
  <si>
    <t>"2006-03-31"</t>
  </si>
  <si>
    <t>"2006-04-28"</t>
  </si>
  <si>
    <t>"2006-05-31"</t>
  </si>
  <si>
    <t>"2006-06-30"</t>
  </si>
  <si>
    <t>"2006-07-31"</t>
  </si>
  <si>
    <t>"2006-08-31"</t>
  </si>
  <si>
    <t>"2006-09-29"</t>
  </si>
  <si>
    <t>"2006-10-31"</t>
  </si>
  <si>
    <t>"2006-11-30"</t>
  </si>
  <si>
    <t>"2006-12-29"</t>
  </si>
  <si>
    <t>"2007-01-31"</t>
  </si>
  <si>
    <t>"2007-02-28"</t>
  </si>
  <si>
    <t>"2007-03-30"</t>
  </si>
  <si>
    <t>"2007-04-30"</t>
  </si>
  <si>
    <t>"2007-05-31"</t>
  </si>
  <si>
    <t>"2007-06-29"</t>
  </si>
  <si>
    <t>"2007-07-31"</t>
  </si>
  <si>
    <t>"2007-08-31"</t>
  </si>
  <si>
    <t>"2007-09-28"</t>
  </si>
  <si>
    <t>"2007-10-31"</t>
  </si>
  <si>
    <t>"2007-11-30"</t>
  </si>
  <si>
    <t>"2007-12-31"</t>
  </si>
  <si>
    <t>"2008-01-31"</t>
  </si>
  <si>
    <t>"2008-02-29"</t>
  </si>
  <si>
    <t>"2008-03-31"</t>
  </si>
  <si>
    <t>"2008-04-30"</t>
  </si>
  <si>
    <t>"2008-05-30"</t>
  </si>
  <si>
    <t>"2008-06-30"</t>
  </si>
  <si>
    <t>"2008-07-31"</t>
  </si>
  <si>
    <t>"2008-08-29"</t>
  </si>
  <si>
    <t>"2008-09-30"</t>
  </si>
  <si>
    <t>"2008-10-31"</t>
  </si>
  <si>
    <t>"2008-11-28"</t>
  </si>
  <si>
    <t>"2008-12-31"</t>
  </si>
  <si>
    <t>"2009-01-30"</t>
  </si>
  <si>
    <t>"2009-02-27"</t>
  </si>
  <si>
    <t>"2009-03-31"</t>
  </si>
  <si>
    <t>"2009-04-30"</t>
  </si>
  <si>
    <t>"2009-05-29"</t>
  </si>
  <si>
    <t>"2009-06-30"</t>
  </si>
  <si>
    <t>"2009-07-31"</t>
  </si>
  <si>
    <t>"2009-08-31"</t>
  </si>
  <si>
    <t>"2009-09-30"</t>
  </si>
  <si>
    <t>"2009-10-30"</t>
  </si>
  <si>
    <t>"2009-11-30"</t>
  </si>
  <si>
    <t>"2009-12-31"</t>
  </si>
  <si>
    <t>"2010-01-29"</t>
  </si>
  <si>
    <t>"2010-02-26"</t>
  </si>
  <si>
    <t>"2010-03-31"</t>
  </si>
  <si>
    <t>"2010-04-30"</t>
  </si>
  <si>
    <t>"2010-05-28"</t>
  </si>
  <si>
    <t>"2010-06-30"</t>
  </si>
  <si>
    <t>"2010-07-30"</t>
  </si>
  <si>
    <t>"2010-08-31"</t>
  </si>
  <si>
    <t>"2010-09-30"</t>
  </si>
  <si>
    <t>"2010-10-29"</t>
  </si>
  <si>
    <t>"2010-11-30"</t>
  </si>
  <si>
    <t>"2010-12-31"</t>
  </si>
  <si>
    <t>"2011-01-31"</t>
  </si>
  <si>
    <t>"2011-02-28"</t>
  </si>
  <si>
    <t>"2011-03-31"</t>
  </si>
  <si>
    <t>"2011-04-29"</t>
  </si>
  <si>
    <t>"2011-05-31"</t>
  </si>
  <si>
    <t>"2011-06-30"</t>
  </si>
  <si>
    <t>"2011-07-29"</t>
  </si>
  <si>
    <t>"2011-08-31"</t>
  </si>
  <si>
    <t>"2011-09-30"</t>
  </si>
  <si>
    <t>"2011-10-31"</t>
  </si>
  <si>
    <t>"2011-11-30"</t>
  </si>
  <si>
    <t>"2011-12-30"</t>
  </si>
  <si>
    <t>"2012-01-31"</t>
  </si>
  <si>
    <t>"2012-02-29"</t>
  </si>
  <si>
    <t>"2012-03-30"</t>
  </si>
  <si>
    <t>"2012-04-30"</t>
  </si>
  <si>
    <t>"2012-05-31"</t>
  </si>
  <si>
    <t>"2012-06-29"</t>
  </si>
  <si>
    <t>"2012-07-31"</t>
  </si>
  <si>
    <t>"2012-08-31"</t>
  </si>
  <si>
    <t>"2012-09-28"</t>
  </si>
  <si>
    <t>"2012-10-31"</t>
  </si>
  <si>
    <t>"2012-11-30"</t>
  </si>
  <si>
    <t>"2012-12-31"</t>
  </si>
  <si>
    <t>"2013-01-31"</t>
  </si>
  <si>
    <t>"2013-02-28"</t>
  </si>
  <si>
    <t>"2013-03-28"</t>
  </si>
  <si>
    <t>"2013-04-30"</t>
  </si>
  <si>
    <t>"2013-05-31"</t>
  </si>
  <si>
    <t>"2013-06-28"</t>
  </si>
  <si>
    <t>"2013-07-31"</t>
  </si>
  <si>
    <t>"2013-08-30"</t>
  </si>
  <si>
    <t>"2013-09-30"</t>
  </si>
  <si>
    <t>"2013-10-31"</t>
  </si>
  <si>
    <t>"2013-11-29"</t>
  </si>
  <si>
    <t>"2013-12-31"</t>
  </si>
  <si>
    <t>"2014-01-31"</t>
  </si>
  <si>
    <t>"2014-02-28"</t>
  </si>
  <si>
    <t>"2014-03-31"</t>
  </si>
  <si>
    <t>"2014-04-30"</t>
  </si>
  <si>
    <t>"2014-05-30"</t>
  </si>
  <si>
    <t>"2014-06-30"</t>
  </si>
  <si>
    <t>"2014-07-31"</t>
  </si>
  <si>
    <t>"2014-08-29"</t>
  </si>
  <si>
    <t>"2014-09-30"</t>
  </si>
  <si>
    <t>"2014-10-31"</t>
  </si>
  <si>
    <t>"2014-11-28"</t>
  </si>
  <si>
    <t>"2014-12-31"</t>
  </si>
  <si>
    <t>"2015-01-30"</t>
  </si>
  <si>
    <t>"2015-02-27"</t>
  </si>
  <si>
    <t>"2015-03-31"</t>
  </si>
  <si>
    <t>"2015-04-30"</t>
  </si>
  <si>
    <t>"2015-05-29"</t>
  </si>
  <si>
    <t>"2015-06-30"</t>
  </si>
  <si>
    <t>"2015-07-31"</t>
  </si>
  <si>
    <t>"2015-08-31"</t>
  </si>
  <si>
    <t>"2015-09-30"</t>
  </si>
  <si>
    <t>"2015-10-30"</t>
  </si>
  <si>
    <t>"2015-11-30"</t>
  </si>
  <si>
    <t>"2015-12-31"</t>
  </si>
  <si>
    <t>"2016-01-29"</t>
  </si>
  <si>
    <t>EXL</t>
  </si>
  <si>
    <t>Average</t>
  </si>
  <si>
    <t>Median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</si>
</sst>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[$-409]d\-mmm\-yy;@"/>
    <numFmt numFmtId="170" formatCode="[$-1009]d/mmm/yy;@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27">
    <font>
      <sz val="10"/>
      <name val="Arial"/>
      <family val="0"/>
    </font>
    <font>
      <sz val="8"/>
      <name val="Arial"/>
      <family val="2"/>
    </font>
    <font>
      <sz val="10"/>
      <color indexed="8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63"/>
      <name val="Arial"/>
      <family val="2"/>
    </font>
    <font>
      <sz val="12"/>
      <name val="Arial M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 applyFont="0" applyAlignment="0"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right"/>
    </xf>
    <xf numFmtId="2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58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3"/>
  <sheetViews>
    <sheetView tabSelected="1" zoomScalePageLayoutView="0" workbookViewId="0" topLeftCell="A31">
      <selection activeCell="B81" sqref="B81"/>
    </sheetView>
  </sheetViews>
  <sheetFormatPr defaultColWidth="9.140625" defaultRowHeight="12.75"/>
  <cols>
    <col min="1" max="1" width="20.421875" style="0" customWidth="1"/>
    <col min="14" max="14" width="10.7109375" style="0" customWidth="1"/>
  </cols>
  <sheetData>
    <row r="1" spans="2:12" ht="12.75">
      <c r="B1" t="s">
        <v>74</v>
      </c>
      <c r="C1" t="s">
        <v>75</v>
      </c>
      <c r="G1" t="s">
        <v>7</v>
      </c>
      <c r="H1" t="s">
        <v>6</v>
      </c>
      <c r="I1" t="s">
        <v>5</v>
      </c>
      <c r="J1" t="s">
        <v>4</v>
      </c>
      <c r="L1" t="s">
        <v>0</v>
      </c>
    </row>
    <row r="2" spans="2:13" ht="12.75">
      <c r="B2" t="s">
        <v>14</v>
      </c>
      <c r="C2" t="s">
        <v>75</v>
      </c>
      <c r="D2" t="s">
        <v>13</v>
      </c>
      <c r="E2" t="s">
        <v>12</v>
      </c>
      <c r="F2" t="s">
        <v>10</v>
      </c>
      <c r="G2" t="s">
        <v>11</v>
      </c>
      <c r="H2" t="s">
        <v>8</v>
      </c>
      <c r="I2" t="s">
        <v>9</v>
      </c>
      <c r="J2" t="s">
        <v>3</v>
      </c>
      <c r="K2" t="s">
        <v>1</v>
      </c>
      <c r="L2" t="s">
        <v>2</v>
      </c>
      <c r="M2" t="s">
        <v>732</v>
      </c>
    </row>
    <row r="3" spans="1:14" ht="12.75">
      <c r="A3" s="1" t="s">
        <v>76</v>
      </c>
      <c r="B3" s="12">
        <v>-0.028846</v>
      </c>
      <c r="C3" s="12"/>
      <c r="D3" s="12">
        <v>0.0375</v>
      </c>
      <c r="E3" s="12">
        <v>-0.039514</v>
      </c>
      <c r="F3" s="12"/>
      <c r="G3" s="12"/>
      <c r="H3" s="12">
        <v>-0.008444</v>
      </c>
      <c r="I3" s="12"/>
      <c r="J3" s="12"/>
      <c r="K3" s="12">
        <v>0.032567</v>
      </c>
      <c r="L3" s="12">
        <v>-0.033154</v>
      </c>
      <c r="M3" s="12">
        <v>-0.028</v>
      </c>
      <c r="N3" t="str">
        <f aca="true" t="shared" si="0" ref="N3:N66">+A3</f>
        <v>"1961-06-30"</v>
      </c>
    </row>
    <row r="4" spans="1:14" ht="12.75">
      <c r="A4" s="1" t="s">
        <v>77</v>
      </c>
      <c r="B4" s="12">
        <v>0.032797</v>
      </c>
      <c r="C4" s="12"/>
      <c r="D4" s="12">
        <v>0.040361</v>
      </c>
      <c r="E4" s="12">
        <v>0.044304</v>
      </c>
      <c r="F4" s="12"/>
      <c r="G4" s="12"/>
      <c r="H4" s="12">
        <v>0.039548</v>
      </c>
      <c r="I4" s="12"/>
      <c r="J4" s="12"/>
      <c r="K4" s="12">
        <v>0.038961</v>
      </c>
      <c r="L4" s="12">
        <v>0.027972</v>
      </c>
      <c r="M4" s="12">
        <v>0.041152</v>
      </c>
      <c r="N4" t="str">
        <f t="shared" si="0"/>
        <v>"1961-07-31"</v>
      </c>
    </row>
    <row r="5" spans="1:14" ht="12.75">
      <c r="A5" s="1" t="s">
        <v>78</v>
      </c>
      <c r="B5" s="12">
        <v>0.019623</v>
      </c>
      <c r="C5" s="12">
        <v>0.033491</v>
      </c>
      <c r="D5" s="12">
        <v>-0.020408</v>
      </c>
      <c r="E5" s="12">
        <v>-0.023636</v>
      </c>
      <c r="F5" s="12"/>
      <c r="G5" s="12"/>
      <c r="H5" s="12">
        <v>0</v>
      </c>
      <c r="I5" s="12"/>
      <c r="J5" s="12"/>
      <c r="K5" s="12">
        <v>-0.014714</v>
      </c>
      <c r="L5" s="12">
        <v>0.017007</v>
      </c>
      <c r="M5" s="12">
        <v>0.041107</v>
      </c>
      <c r="N5" t="str">
        <f t="shared" si="0"/>
        <v>"1961-08-31"</v>
      </c>
    </row>
    <row r="6" spans="1:14" ht="12.75">
      <c r="A6" s="1" t="s">
        <v>79</v>
      </c>
      <c r="B6" s="12">
        <v>-0.019686</v>
      </c>
      <c r="C6" s="12">
        <v>0.064368</v>
      </c>
      <c r="D6" s="12">
        <v>0.02381</v>
      </c>
      <c r="E6" s="12">
        <v>0.003135</v>
      </c>
      <c r="F6" s="12">
        <v>-0.093093</v>
      </c>
      <c r="G6" s="12"/>
      <c r="H6" s="12">
        <v>-0.002826</v>
      </c>
      <c r="I6" s="12"/>
      <c r="J6" s="12"/>
      <c r="K6" s="12">
        <v>-0.00365</v>
      </c>
      <c r="L6" s="12">
        <v>0.013779</v>
      </c>
      <c r="M6" s="12">
        <v>-0.019157</v>
      </c>
      <c r="N6" t="str">
        <f t="shared" si="0"/>
        <v>"1961-09-29"</v>
      </c>
    </row>
    <row r="7" spans="1:14" ht="12.75">
      <c r="A7" s="1" t="s">
        <v>80</v>
      </c>
      <c r="B7" s="12">
        <v>0.028323</v>
      </c>
      <c r="C7" s="12">
        <v>0.059395</v>
      </c>
      <c r="D7" s="12">
        <v>0.102907</v>
      </c>
      <c r="E7" s="12">
        <v>0.06875</v>
      </c>
      <c r="F7" s="12">
        <v>0.110729</v>
      </c>
      <c r="G7" s="12"/>
      <c r="H7" s="12">
        <v>0.175824</v>
      </c>
      <c r="I7" s="12"/>
      <c r="J7" s="12"/>
      <c r="K7" s="12">
        <v>0.067766</v>
      </c>
      <c r="L7" s="12">
        <v>0.079734</v>
      </c>
      <c r="M7" s="12">
        <v>0.085938</v>
      </c>
      <c r="N7" t="str">
        <f t="shared" si="0"/>
        <v>"1961-10-31"</v>
      </c>
    </row>
    <row r="8" spans="1:14" ht="12.75">
      <c r="A8" s="1" t="s">
        <v>81</v>
      </c>
      <c r="B8" s="12">
        <v>0.039347</v>
      </c>
      <c r="C8" s="12">
        <v>-0.023038</v>
      </c>
      <c r="D8" s="12">
        <v>0.018568</v>
      </c>
      <c r="E8" s="12">
        <v>0.026901</v>
      </c>
      <c r="F8" s="12">
        <v>-0.041916</v>
      </c>
      <c r="G8" s="12"/>
      <c r="H8" s="12">
        <v>-0.056075</v>
      </c>
      <c r="I8" s="12"/>
      <c r="J8" s="12"/>
      <c r="K8" s="12">
        <v>0.053036</v>
      </c>
      <c r="L8" s="12">
        <v>-0.064615</v>
      </c>
      <c r="M8" s="12">
        <v>0.008633</v>
      </c>
      <c r="N8" t="str">
        <f t="shared" si="0"/>
        <v>"1961-11-30"</v>
      </c>
    </row>
    <row r="9" spans="1:14" ht="12.75">
      <c r="A9" s="1" t="s">
        <v>82</v>
      </c>
      <c r="B9" s="12">
        <v>0.003225</v>
      </c>
      <c r="C9" s="12">
        <v>-0.014706</v>
      </c>
      <c r="D9" s="12">
        <v>-0.088542</v>
      </c>
      <c r="E9" s="12">
        <v>-0.034483</v>
      </c>
      <c r="F9" s="12">
        <v>-0.05</v>
      </c>
      <c r="G9" s="12"/>
      <c r="H9" s="12">
        <v>-0.052079</v>
      </c>
      <c r="I9" s="12"/>
      <c r="J9" s="12"/>
      <c r="K9" s="12">
        <v>-0.088525</v>
      </c>
      <c r="L9" s="12">
        <v>-0.0325</v>
      </c>
      <c r="M9" s="12">
        <v>-0.032374</v>
      </c>
      <c r="N9" t="str">
        <f t="shared" si="0"/>
        <v>"1961-12-29"</v>
      </c>
    </row>
    <row r="10" spans="1:14" ht="12.75">
      <c r="A10" s="1" t="s">
        <v>83</v>
      </c>
      <c r="B10">
        <v>-0.037876</v>
      </c>
      <c r="C10">
        <v>-0.072495</v>
      </c>
      <c r="D10">
        <v>-0.029829</v>
      </c>
      <c r="E10">
        <v>-0.011905</v>
      </c>
      <c r="F10">
        <v>0.005263</v>
      </c>
      <c r="H10">
        <v>-0.031579</v>
      </c>
      <c r="K10">
        <v>-0.064748</v>
      </c>
      <c r="L10">
        <v>-0.017123</v>
      </c>
      <c r="M10">
        <v>-0.04461</v>
      </c>
      <c r="N10" t="str">
        <f t="shared" si="0"/>
        <v>"1962-01-31"</v>
      </c>
    </row>
    <row r="11" spans="1:14" ht="12.75">
      <c r="A11" s="1" t="s">
        <v>84</v>
      </c>
      <c r="B11">
        <v>0.01627</v>
      </c>
      <c r="C11">
        <v>0.074023</v>
      </c>
      <c r="D11">
        <v>-0.002967</v>
      </c>
      <c r="E11">
        <v>-0.001205</v>
      </c>
      <c r="F11">
        <v>-0.036184</v>
      </c>
      <c r="H11">
        <v>0.043478</v>
      </c>
      <c r="K11">
        <v>0.061385</v>
      </c>
      <c r="L11">
        <v>0.038328</v>
      </c>
      <c r="M11">
        <v>0.024903</v>
      </c>
      <c r="N11" t="str">
        <f t="shared" si="0"/>
        <v>"1962-02-28"</v>
      </c>
    </row>
    <row r="12" spans="1:14" ht="12.75">
      <c r="A12" s="1" t="s">
        <v>85</v>
      </c>
      <c r="B12">
        <v>-0.00586</v>
      </c>
      <c r="C12">
        <v>0.034483</v>
      </c>
      <c r="D12">
        <v>0.037718</v>
      </c>
      <c r="E12">
        <v>0.060976</v>
      </c>
      <c r="F12">
        <v>-0.003413</v>
      </c>
      <c r="H12">
        <v>-0.012813</v>
      </c>
      <c r="K12">
        <v>0.041971</v>
      </c>
      <c r="L12">
        <v>0.017181</v>
      </c>
      <c r="M12">
        <v>0.007663</v>
      </c>
      <c r="N12" t="str">
        <f t="shared" si="0"/>
        <v>"1962-03-30"</v>
      </c>
    </row>
    <row r="13" spans="1:14" ht="12.75">
      <c r="A13" s="1" t="s">
        <v>86</v>
      </c>
      <c r="B13">
        <v>-0.06197</v>
      </c>
      <c r="C13">
        <v>-0.025</v>
      </c>
      <c r="D13">
        <v>-0.067746</v>
      </c>
      <c r="E13">
        <v>-0.005747</v>
      </c>
      <c r="F13">
        <v>-0.00137</v>
      </c>
      <c r="H13">
        <v>0.055851</v>
      </c>
      <c r="K13">
        <v>-0.061296</v>
      </c>
      <c r="L13">
        <v>-0.056478</v>
      </c>
      <c r="M13">
        <v>-0.007605</v>
      </c>
      <c r="N13" t="str">
        <f t="shared" si="0"/>
        <v>"1962-04-30"</v>
      </c>
    </row>
    <row r="14" spans="1:14" ht="12.75">
      <c r="A14" s="1" t="s">
        <v>87</v>
      </c>
      <c r="B14">
        <v>-0.08599</v>
      </c>
      <c r="C14">
        <v>-0.089316</v>
      </c>
      <c r="D14">
        <v>-0.05</v>
      </c>
      <c r="E14">
        <v>-0.076301</v>
      </c>
      <c r="F14">
        <v>-0.17931</v>
      </c>
      <c r="H14">
        <v>-0.11335</v>
      </c>
      <c r="K14">
        <v>-0.063582</v>
      </c>
      <c r="L14">
        <v>-0.105634</v>
      </c>
      <c r="M14">
        <v>-0.048276</v>
      </c>
      <c r="N14" t="str">
        <f t="shared" si="0"/>
        <v>"1962-05-31"</v>
      </c>
    </row>
    <row r="15" spans="1:14" ht="12.75">
      <c r="A15" s="1" t="s">
        <v>88</v>
      </c>
      <c r="B15">
        <v>-0.081838</v>
      </c>
      <c r="C15">
        <v>-0.111111</v>
      </c>
      <c r="D15">
        <v>-0.131579</v>
      </c>
      <c r="E15">
        <v>-0.003165</v>
      </c>
      <c r="F15">
        <v>-0.134454</v>
      </c>
      <c r="H15">
        <v>-0.104886</v>
      </c>
      <c r="K15">
        <v>-0.094378</v>
      </c>
      <c r="L15">
        <v>-0.105827</v>
      </c>
      <c r="M15">
        <v>-0.028455</v>
      </c>
      <c r="N15" t="str">
        <f t="shared" si="0"/>
        <v>"1962-06-29"</v>
      </c>
    </row>
    <row r="16" spans="1:14" ht="12.75">
      <c r="A16" s="1" t="s">
        <v>89</v>
      </c>
      <c r="B16">
        <v>0.063562</v>
      </c>
      <c r="C16">
        <v>0.077128</v>
      </c>
      <c r="D16">
        <v>0.100606</v>
      </c>
      <c r="E16">
        <v>0.015873</v>
      </c>
      <c r="F16">
        <v>0.093708</v>
      </c>
      <c r="H16">
        <v>0.147436</v>
      </c>
      <c r="K16">
        <v>0.155211</v>
      </c>
      <c r="L16">
        <v>0.142222</v>
      </c>
      <c r="M16">
        <v>-0.012552</v>
      </c>
      <c r="N16" t="str">
        <f t="shared" si="0"/>
        <v>"1962-07-31"</v>
      </c>
    </row>
    <row r="17" spans="1:14" ht="12.75">
      <c r="A17" s="1" t="s">
        <v>90</v>
      </c>
      <c r="B17">
        <v>0.015284</v>
      </c>
      <c r="C17">
        <v>0.085432</v>
      </c>
      <c r="D17">
        <v>0.041667</v>
      </c>
      <c r="E17">
        <v>0.01125</v>
      </c>
      <c r="F17">
        <v>0.026786</v>
      </c>
      <c r="H17">
        <v>0</v>
      </c>
      <c r="K17">
        <v>-0.013589</v>
      </c>
      <c r="L17">
        <v>0.038911</v>
      </c>
      <c r="M17">
        <v>0.018644</v>
      </c>
      <c r="N17" t="str">
        <f t="shared" si="0"/>
        <v>"1962-08-31"</v>
      </c>
    </row>
    <row r="18" spans="1:14" ht="12.75">
      <c r="A18" s="1" t="s">
        <v>91</v>
      </c>
      <c r="B18">
        <v>-0.048207</v>
      </c>
      <c r="C18">
        <v>-0.077982</v>
      </c>
      <c r="D18">
        <v>0.003333</v>
      </c>
      <c r="E18">
        <v>-0.046875</v>
      </c>
      <c r="F18">
        <v>-0.026087</v>
      </c>
      <c r="H18">
        <v>0.075642</v>
      </c>
      <c r="K18">
        <v>-0.013725</v>
      </c>
      <c r="L18">
        <v>-0.029213</v>
      </c>
      <c r="M18">
        <v>-0.029412</v>
      </c>
      <c r="N18" t="str">
        <f t="shared" si="0"/>
        <v>"1962-09-28"</v>
      </c>
    </row>
    <row r="19" spans="1:14" ht="12.75">
      <c r="A19" s="1" t="s">
        <v>92</v>
      </c>
      <c r="B19">
        <v>0.004443</v>
      </c>
      <c r="C19">
        <v>0.064677</v>
      </c>
      <c r="D19">
        <v>0.04505</v>
      </c>
      <c r="E19">
        <v>0.022951</v>
      </c>
      <c r="F19">
        <v>-0.041964</v>
      </c>
      <c r="H19">
        <v>-0.099476</v>
      </c>
      <c r="K19">
        <v>-0.013917</v>
      </c>
      <c r="L19">
        <v>0.003891</v>
      </c>
      <c r="M19">
        <v>-0.012987</v>
      </c>
      <c r="N19" t="str">
        <f t="shared" si="0"/>
        <v>"1962-10-31"</v>
      </c>
    </row>
    <row r="20" spans="1:14" ht="12.75">
      <c r="A20" s="1" t="s">
        <v>93</v>
      </c>
      <c r="B20">
        <v>0.101557</v>
      </c>
      <c r="C20">
        <v>0.097196</v>
      </c>
      <c r="D20">
        <v>0.086538</v>
      </c>
      <c r="E20">
        <v>0.040385</v>
      </c>
      <c r="F20">
        <v>0.131455</v>
      </c>
      <c r="H20">
        <v>0.093023</v>
      </c>
      <c r="K20">
        <v>0.065161</v>
      </c>
      <c r="L20">
        <v>0.054264</v>
      </c>
      <c r="M20">
        <v>0.085088</v>
      </c>
      <c r="N20" t="str">
        <f t="shared" si="0"/>
        <v>"1962-11-30"</v>
      </c>
    </row>
    <row r="21" spans="1:14" ht="12.75">
      <c r="A21" s="1" t="s">
        <v>94</v>
      </c>
      <c r="B21">
        <v>0.013492</v>
      </c>
      <c r="C21">
        <v>-0.034335</v>
      </c>
      <c r="D21">
        <v>0.073746</v>
      </c>
      <c r="E21">
        <v>0.062305</v>
      </c>
      <c r="F21">
        <v>0.008299</v>
      </c>
      <c r="H21">
        <v>0.01883</v>
      </c>
      <c r="K21">
        <v>0.087786</v>
      </c>
      <c r="L21">
        <v>0.074265</v>
      </c>
      <c r="M21">
        <v>-0.036735</v>
      </c>
      <c r="N21" t="str">
        <f t="shared" si="0"/>
        <v>"1962-12-31"</v>
      </c>
    </row>
    <row r="22" spans="1:14" ht="12.75">
      <c r="A22" s="1" t="s">
        <v>95</v>
      </c>
      <c r="B22">
        <v>0.049128</v>
      </c>
      <c r="C22">
        <v>0.028889</v>
      </c>
      <c r="D22">
        <v>0.001538</v>
      </c>
      <c r="E22">
        <v>-0.014663</v>
      </c>
      <c r="F22">
        <v>0.060082</v>
      </c>
      <c r="H22">
        <v>0.11579</v>
      </c>
      <c r="K22">
        <v>-0.017544</v>
      </c>
      <c r="L22">
        <v>-0.006897</v>
      </c>
      <c r="M22">
        <v>0.11017</v>
      </c>
      <c r="N22" t="str">
        <f t="shared" si="0"/>
        <v>"1963-01-31"</v>
      </c>
    </row>
    <row r="23" spans="1:14" ht="12.75">
      <c r="A23" s="1" t="s">
        <v>96</v>
      </c>
      <c r="B23">
        <v>-0.028852</v>
      </c>
      <c r="C23">
        <v>-0.003024</v>
      </c>
      <c r="D23">
        <v>0</v>
      </c>
      <c r="E23">
        <v>0.034524</v>
      </c>
      <c r="F23">
        <v>0.011719</v>
      </c>
      <c r="H23">
        <v>0.004717</v>
      </c>
      <c r="K23">
        <v>-0.042286</v>
      </c>
      <c r="L23">
        <v>-0.003472</v>
      </c>
      <c r="M23">
        <v>-0.055725</v>
      </c>
      <c r="N23" t="str">
        <f t="shared" si="0"/>
        <v>"1963-02-28"</v>
      </c>
    </row>
    <row r="24" spans="1:14" ht="12.75">
      <c r="A24" s="1" t="s">
        <v>97</v>
      </c>
      <c r="B24">
        <v>0.035464</v>
      </c>
      <c r="C24">
        <v>-0.017467</v>
      </c>
      <c r="D24">
        <v>0.082873</v>
      </c>
      <c r="E24">
        <v>0.023256</v>
      </c>
      <c r="F24">
        <v>-0.069498</v>
      </c>
      <c r="H24">
        <v>-0.011268</v>
      </c>
      <c r="K24">
        <v>0.026316</v>
      </c>
      <c r="L24">
        <v>0.091289</v>
      </c>
      <c r="M24">
        <v>0.008163</v>
      </c>
      <c r="N24" t="str">
        <f t="shared" si="0"/>
        <v>"1963-03-29"</v>
      </c>
    </row>
    <row r="25" spans="1:14" ht="12.75">
      <c r="A25" s="1" t="s">
        <v>98</v>
      </c>
      <c r="B25">
        <v>0.04852</v>
      </c>
      <c r="C25">
        <v>0.055556</v>
      </c>
      <c r="D25">
        <v>-0.023265</v>
      </c>
      <c r="E25">
        <v>-0.022727</v>
      </c>
      <c r="F25">
        <v>0.039834</v>
      </c>
      <c r="H25">
        <v>-0.009569</v>
      </c>
      <c r="K25">
        <v>0.065934</v>
      </c>
      <c r="L25">
        <v>-0.019293</v>
      </c>
      <c r="M25">
        <v>0.076923</v>
      </c>
      <c r="N25" t="str">
        <f t="shared" si="0"/>
        <v>"1963-04-30"</v>
      </c>
    </row>
    <row r="26" spans="1:14" ht="12.75">
      <c r="A26" s="1" t="s">
        <v>99</v>
      </c>
      <c r="B26">
        <v>0.014327</v>
      </c>
      <c r="C26">
        <v>0.034947</v>
      </c>
      <c r="D26">
        <v>-0.031579</v>
      </c>
      <c r="E26">
        <v>0.126744</v>
      </c>
      <c r="F26">
        <v>-0.032129</v>
      </c>
      <c r="H26">
        <v>-0.033816</v>
      </c>
      <c r="K26">
        <v>-0.013196</v>
      </c>
      <c r="L26">
        <v>-0.029508</v>
      </c>
      <c r="M26">
        <v>0.062556</v>
      </c>
      <c r="N26" t="str">
        <f t="shared" si="0"/>
        <v>"1963-05-31"</v>
      </c>
    </row>
    <row r="27" spans="1:14" ht="12.75">
      <c r="A27" s="1" t="s">
        <v>100</v>
      </c>
      <c r="B27">
        <v>-0.020198</v>
      </c>
      <c r="C27">
        <v>-0.004098</v>
      </c>
      <c r="D27">
        <v>0.038043</v>
      </c>
      <c r="E27">
        <v>-0.052083</v>
      </c>
      <c r="F27">
        <v>-0.004149</v>
      </c>
      <c r="H27">
        <v>0.008</v>
      </c>
      <c r="K27">
        <v>0.007018</v>
      </c>
      <c r="L27">
        <v>0.000676</v>
      </c>
      <c r="M27">
        <v>-0.003571</v>
      </c>
      <c r="N27" t="str">
        <f t="shared" si="0"/>
        <v>"1963-06-28"</v>
      </c>
    </row>
    <row r="28" spans="1:14" ht="12.75">
      <c r="A28" s="1" t="s">
        <v>101</v>
      </c>
      <c r="B28">
        <v>-0.00346</v>
      </c>
      <c r="C28">
        <v>0.018519</v>
      </c>
      <c r="D28">
        <v>0.023246</v>
      </c>
      <c r="E28">
        <v>-0.013736</v>
      </c>
      <c r="F28">
        <v>0.023333</v>
      </c>
      <c r="H28">
        <v>0.025</v>
      </c>
      <c r="K28">
        <v>0.038328</v>
      </c>
      <c r="L28">
        <v>0.027211</v>
      </c>
      <c r="M28">
        <v>0.007168</v>
      </c>
      <c r="N28" t="str">
        <f t="shared" si="0"/>
        <v>"1963-07-31"</v>
      </c>
    </row>
    <row r="29" spans="1:14" ht="12.75">
      <c r="A29" s="1" t="s">
        <v>102</v>
      </c>
      <c r="B29">
        <v>0.048749</v>
      </c>
      <c r="C29">
        <v>0.065859</v>
      </c>
      <c r="D29">
        <v>0.082474</v>
      </c>
      <c r="E29">
        <v>0.035097</v>
      </c>
      <c r="F29">
        <v>0.094262</v>
      </c>
      <c r="H29">
        <v>-0.021951</v>
      </c>
      <c r="K29">
        <v>0.024027</v>
      </c>
      <c r="L29">
        <v>0.033113</v>
      </c>
      <c r="M29">
        <v>0.027189</v>
      </c>
      <c r="N29" t="str">
        <f t="shared" si="0"/>
        <v>"1963-08-30"</v>
      </c>
    </row>
    <row r="30" spans="1:14" ht="12.75">
      <c r="A30" s="1" t="s">
        <v>103</v>
      </c>
      <c r="B30">
        <v>-0.011034</v>
      </c>
      <c r="C30">
        <v>-0.045802</v>
      </c>
      <c r="D30">
        <v>-0.028571</v>
      </c>
      <c r="E30">
        <v>-0.014946</v>
      </c>
      <c r="F30">
        <v>-0.029963</v>
      </c>
      <c r="H30">
        <v>0.035411</v>
      </c>
      <c r="K30">
        <v>-0.029703</v>
      </c>
      <c r="L30">
        <v>-0.011795</v>
      </c>
      <c r="M30">
        <v>-0.006993</v>
      </c>
      <c r="N30" t="str">
        <f t="shared" si="0"/>
        <v>"1963-09-30"</v>
      </c>
    </row>
    <row r="31" spans="1:14" ht="12.75">
      <c r="A31" s="1" t="s">
        <v>104</v>
      </c>
      <c r="B31">
        <v>0.032218</v>
      </c>
      <c r="C31">
        <v>0.056</v>
      </c>
      <c r="D31">
        <v>-0.037059</v>
      </c>
      <c r="E31">
        <v>-0.034483</v>
      </c>
      <c r="F31">
        <v>-0.047876</v>
      </c>
      <c r="H31">
        <v>0.012136</v>
      </c>
      <c r="K31">
        <v>0.044218</v>
      </c>
      <c r="L31">
        <v>0.01634</v>
      </c>
      <c r="M31">
        <v>-0.059859</v>
      </c>
      <c r="N31" t="str">
        <f t="shared" si="0"/>
        <v>"1963-10-31"</v>
      </c>
    </row>
    <row r="32" spans="1:14" ht="12.75">
      <c r="A32" s="1" t="s">
        <v>105</v>
      </c>
      <c r="B32">
        <v>-0.010539</v>
      </c>
      <c r="C32">
        <v>-0.023485</v>
      </c>
      <c r="D32">
        <v>0.041026</v>
      </c>
      <c r="E32">
        <v>-0.029714</v>
      </c>
      <c r="F32">
        <v>0.028571</v>
      </c>
      <c r="H32">
        <v>-0.079137</v>
      </c>
      <c r="K32">
        <v>-0.011987</v>
      </c>
      <c r="L32">
        <v>-0.012862</v>
      </c>
      <c r="M32">
        <v>-0.001348</v>
      </c>
      <c r="N32" t="str">
        <f t="shared" si="0"/>
        <v>"1963-11-29"</v>
      </c>
    </row>
    <row r="33" spans="1:14" ht="12.75">
      <c r="A33" s="1" t="s">
        <v>106</v>
      </c>
      <c r="B33">
        <v>0.024444</v>
      </c>
      <c r="C33">
        <v>-0.011719</v>
      </c>
      <c r="D33">
        <v>0.009852</v>
      </c>
      <c r="E33">
        <v>0.029762</v>
      </c>
      <c r="F33">
        <v>-0.019841</v>
      </c>
      <c r="H33">
        <v>0.044792</v>
      </c>
      <c r="K33">
        <v>0.105282</v>
      </c>
      <c r="L33">
        <v>0.017329</v>
      </c>
      <c r="M33">
        <v>0.030303</v>
      </c>
      <c r="N33" t="str">
        <f t="shared" si="0"/>
        <v>"1963-12-31"</v>
      </c>
    </row>
    <row r="34" spans="1:14" ht="12.75">
      <c r="A34" s="1" t="s">
        <v>107</v>
      </c>
      <c r="B34">
        <v>0.026926</v>
      </c>
      <c r="C34">
        <v>0.027668</v>
      </c>
      <c r="D34">
        <v>0.060683</v>
      </c>
      <c r="E34">
        <v>0</v>
      </c>
      <c r="F34">
        <v>0.019595</v>
      </c>
      <c r="H34">
        <v>0.085427</v>
      </c>
      <c r="K34">
        <v>0.009288</v>
      </c>
      <c r="L34">
        <v>0.051613</v>
      </c>
      <c r="M34">
        <v>-0.011029</v>
      </c>
      <c r="N34" t="str">
        <f t="shared" si="0"/>
        <v>"1964-01-31"</v>
      </c>
    </row>
    <row r="35" spans="1:14" ht="12.75">
      <c r="A35" s="1" t="s">
        <v>108</v>
      </c>
      <c r="B35">
        <v>0.009865</v>
      </c>
      <c r="C35">
        <v>0.03</v>
      </c>
      <c r="D35">
        <v>0.074074</v>
      </c>
      <c r="E35">
        <v>0.045087</v>
      </c>
      <c r="F35">
        <v>0.056</v>
      </c>
      <c r="H35">
        <v>0.006944</v>
      </c>
      <c r="K35">
        <v>0.025521</v>
      </c>
      <c r="L35">
        <v>-0.018405</v>
      </c>
      <c r="M35">
        <v>-0.008773</v>
      </c>
      <c r="N35" t="str">
        <f t="shared" si="0"/>
        <v>"1964-02-28"</v>
      </c>
    </row>
    <row r="36" spans="1:14" ht="12.75">
      <c r="A36" s="1" t="s">
        <v>109</v>
      </c>
      <c r="B36">
        <v>0.015167</v>
      </c>
      <c r="C36">
        <v>-0.026316</v>
      </c>
      <c r="D36">
        <v>-0.073276</v>
      </c>
      <c r="E36">
        <v>-0.050279</v>
      </c>
      <c r="F36">
        <v>0.049242</v>
      </c>
      <c r="H36">
        <v>0.009931</v>
      </c>
      <c r="K36">
        <v>-0.018072</v>
      </c>
      <c r="L36">
        <v>0.041625</v>
      </c>
      <c r="M36">
        <v>-0.011364</v>
      </c>
      <c r="N36" t="str">
        <f t="shared" si="0"/>
        <v>"1964-03-31"</v>
      </c>
    </row>
    <row r="37" spans="1:14" ht="12.75">
      <c r="A37" s="1" t="s">
        <v>110</v>
      </c>
      <c r="B37">
        <v>0.006077</v>
      </c>
      <c r="C37">
        <v>0.015444</v>
      </c>
      <c r="D37">
        <v>0.035349</v>
      </c>
      <c r="E37">
        <v>-0.041176</v>
      </c>
      <c r="F37">
        <v>0.035523</v>
      </c>
      <c r="H37">
        <v>-0.004587</v>
      </c>
      <c r="K37">
        <v>0.018405</v>
      </c>
      <c r="L37">
        <v>0.02719</v>
      </c>
      <c r="M37">
        <v>0.003831</v>
      </c>
      <c r="N37" t="str">
        <f t="shared" si="0"/>
        <v>"1964-04-30"</v>
      </c>
    </row>
    <row r="38" spans="1:14" ht="12.75">
      <c r="A38" s="1" t="s">
        <v>111</v>
      </c>
      <c r="B38">
        <v>0.011452</v>
      </c>
      <c r="C38">
        <v>-0.014068</v>
      </c>
      <c r="D38">
        <v>0.031674</v>
      </c>
      <c r="E38">
        <v>0.035583</v>
      </c>
      <c r="F38">
        <v>0</v>
      </c>
      <c r="H38">
        <v>0.011521</v>
      </c>
      <c r="K38">
        <v>-0.00506</v>
      </c>
      <c r="L38">
        <v>-0.023529</v>
      </c>
      <c r="M38">
        <v>0.021527</v>
      </c>
      <c r="N38" t="str">
        <f t="shared" si="0"/>
        <v>"1964-05-28"</v>
      </c>
    </row>
    <row r="39" spans="1:14" ht="12.75">
      <c r="A39" s="1" t="s">
        <v>112</v>
      </c>
      <c r="B39">
        <v>0.016424</v>
      </c>
      <c r="C39">
        <v>0.003883</v>
      </c>
      <c r="D39">
        <v>0.004386</v>
      </c>
      <c r="E39">
        <v>0.047904</v>
      </c>
      <c r="F39">
        <v>0</v>
      </c>
      <c r="H39">
        <v>0.014396</v>
      </c>
      <c r="K39">
        <v>0.073171</v>
      </c>
      <c r="L39">
        <v>0.091325</v>
      </c>
      <c r="M39">
        <v>-0.007547</v>
      </c>
      <c r="N39" t="str">
        <f t="shared" si="0"/>
        <v>"1964-06-30"</v>
      </c>
    </row>
    <row r="40" spans="1:14" ht="12.75">
      <c r="A40" s="1" t="s">
        <v>113</v>
      </c>
      <c r="B40">
        <v>0.01824</v>
      </c>
      <c r="C40">
        <v>0.096712</v>
      </c>
      <c r="D40">
        <v>0.107424</v>
      </c>
      <c r="E40">
        <v>0.008571</v>
      </c>
      <c r="F40">
        <v>0.041544</v>
      </c>
      <c r="K40">
        <v>0.039773</v>
      </c>
      <c r="L40">
        <v>0.044444</v>
      </c>
      <c r="M40">
        <v>0.041825</v>
      </c>
      <c r="N40" t="str">
        <f t="shared" si="0"/>
        <v>"1964-07-31"</v>
      </c>
    </row>
    <row r="41" spans="1:14" ht="12.75">
      <c r="A41" s="1" t="s">
        <v>114</v>
      </c>
      <c r="B41">
        <v>-0.01623</v>
      </c>
      <c r="C41">
        <v>0.0194</v>
      </c>
      <c r="D41">
        <v>-0.039683</v>
      </c>
      <c r="E41">
        <v>0.024363</v>
      </c>
      <c r="F41">
        <v>-0.044068</v>
      </c>
      <c r="H41">
        <v>0.056561</v>
      </c>
      <c r="K41">
        <v>-0.020984</v>
      </c>
      <c r="L41">
        <v>0.013298</v>
      </c>
      <c r="M41">
        <v>0.035182</v>
      </c>
      <c r="N41" t="str">
        <f t="shared" si="0"/>
        <v>"1964-08-31"</v>
      </c>
    </row>
    <row r="42" spans="1:14" ht="12.75">
      <c r="A42" s="1" t="s">
        <v>115</v>
      </c>
      <c r="B42">
        <v>0.028718</v>
      </c>
      <c r="C42">
        <v>0.013937</v>
      </c>
      <c r="D42">
        <v>0.020661</v>
      </c>
      <c r="E42">
        <v>0.011173</v>
      </c>
      <c r="F42">
        <v>0.014184</v>
      </c>
      <c r="H42">
        <v>0.047794</v>
      </c>
      <c r="K42">
        <v>0.033708</v>
      </c>
      <c r="L42">
        <v>0.037585</v>
      </c>
      <c r="M42">
        <v>0.046263</v>
      </c>
      <c r="N42" t="str">
        <f t="shared" si="0"/>
        <v>"1964-09-30"</v>
      </c>
    </row>
    <row r="43" spans="1:14" ht="12.75">
      <c r="A43" s="1" t="s">
        <v>116</v>
      </c>
      <c r="B43">
        <v>0.008078</v>
      </c>
      <c r="C43">
        <v>-0.010309</v>
      </c>
      <c r="D43">
        <v>0.034818</v>
      </c>
      <c r="E43">
        <v>0.038674</v>
      </c>
      <c r="F43">
        <v>0.034406</v>
      </c>
      <c r="H43">
        <v>-0.028807</v>
      </c>
      <c r="K43">
        <v>-0.032609</v>
      </c>
      <c r="L43">
        <v>-0.017812</v>
      </c>
      <c r="M43">
        <v>-0.02381</v>
      </c>
      <c r="N43" t="str">
        <f t="shared" si="0"/>
        <v>"1964-10-30"</v>
      </c>
    </row>
    <row r="44" spans="1:14" ht="12.75">
      <c r="A44" s="1" t="s">
        <v>117</v>
      </c>
      <c r="B44">
        <v>-0.005185</v>
      </c>
      <c r="C44">
        <v>0.010417</v>
      </c>
      <c r="D44">
        <v>-0.027559</v>
      </c>
      <c r="E44">
        <v>0.060106</v>
      </c>
      <c r="F44">
        <v>0.068027</v>
      </c>
      <c r="H44">
        <v>-0.003178</v>
      </c>
      <c r="K44">
        <v>0.001348</v>
      </c>
      <c r="L44">
        <v>-0.002591</v>
      </c>
      <c r="M44">
        <v>0.030105</v>
      </c>
      <c r="N44" t="str">
        <f t="shared" si="0"/>
        <v>"1964-11-30"</v>
      </c>
    </row>
    <row r="45" spans="1:14" ht="12.75">
      <c r="A45" s="1" t="s">
        <v>118</v>
      </c>
      <c r="B45">
        <v>0.003909</v>
      </c>
      <c r="C45">
        <v>0.010381</v>
      </c>
      <c r="D45">
        <v>0.020243</v>
      </c>
      <c r="E45">
        <v>0.065823</v>
      </c>
      <c r="F45">
        <v>-0.019108</v>
      </c>
      <c r="H45">
        <v>0.005994</v>
      </c>
      <c r="K45">
        <v>0.002825</v>
      </c>
      <c r="L45">
        <v>0.024623</v>
      </c>
      <c r="M45">
        <v>-0.027304</v>
      </c>
      <c r="N45" t="str">
        <f t="shared" si="0"/>
        <v>"1964-12-31"</v>
      </c>
    </row>
    <row r="46" spans="1:14" ht="12.75">
      <c r="A46" s="1" t="s">
        <v>119</v>
      </c>
      <c r="B46">
        <v>0.033156</v>
      </c>
      <c r="C46">
        <v>0.013699</v>
      </c>
      <c r="D46">
        <v>-0.005556</v>
      </c>
      <c r="E46">
        <v>0.099762</v>
      </c>
      <c r="F46">
        <v>0.044935</v>
      </c>
      <c r="H46">
        <v>0.057447</v>
      </c>
      <c r="K46">
        <v>0.061972</v>
      </c>
      <c r="L46">
        <v>0.045918</v>
      </c>
      <c r="M46">
        <v>0.05614</v>
      </c>
      <c r="N46" t="str">
        <f t="shared" si="0"/>
        <v>"1965-01-29"</v>
      </c>
    </row>
    <row r="47" spans="1:14" ht="12.75">
      <c r="A47" s="1" t="s">
        <v>120</v>
      </c>
      <c r="B47">
        <v>-0.001485</v>
      </c>
      <c r="C47">
        <v>0.023649</v>
      </c>
      <c r="D47">
        <v>0.016064</v>
      </c>
      <c r="E47">
        <v>0.023758</v>
      </c>
      <c r="F47">
        <v>0.025</v>
      </c>
      <c r="H47">
        <v>-0.006036</v>
      </c>
      <c r="K47">
        <v>-0.038515</v>
      </c>
      <c r="L47">
        <v>-0.004878</v>
      </c>
      <c r="M47">
        <v>0.009967</v>
      </c>
      <c r="N47" t="str">
        <f t="shared" si="0"/>
        <v>"1965-02-26"</v>
      </c>
    </row>
    <row r="48" spans="1:14" ht="12.75">
      <c r="A48" s="1" t="s">
        <v>121</v>
      </c>
      <c r="B48">
        <v>-0.014526</v>
      </c>
      <c r="C48">
        <v>-0.006645</v>
      </c>
      <c r="D48">
        <v>0.003953</v>
      </c>
      <c r="E48">
        <v>0.029787</v>
      </c>
      <c r="F48">
        <v>0</v>
      </c>
      <c r="H48">
        <v>-0.007045</v>
      </c>
      <c r="K48">
        <v>0.025</v>
      </c>
      <c r="L48">
        <v>0.001176</v>
      </c>
      <c r="M48">
        <v>0.048158</v>
      </c>
      <c r="N48" t="str">
        <f t="shared" si="0"/>
        <v>"1965-03-31"</v>
      </c>
    </row>
    <row r="49" spans="1:14" ht="12.75">
      <c r="A49" s="1" t="s">
        <v>122</v>
      </c>
      <c r="B49">
        <v>0.034239</v>
      </c>
      <c r="C49">
        <v>0.043478</v>
      </c>
      <c r="D49">
        <v>-0.025591</v>
      </c>
      <c r="E49">
        <v>0</v>
      </c>
      <c r="F49">
        <v>0.011707</v>
      </c>
      <c r="H49">
        <v>-0.008214</v>
      </c>
      <c r="K49">
        <v>-0.03794</v>
      </c>
      <c r="L49">
        <v>0.029557</v>
      </c>
      <c r="M49">
        <v>-0.012658</v>
      </c>
      <c r="N49" t="str">
        <f t="shared" si="0"/>
        <v>"1965-04-30"</v>
      </c>
    </row>
    <row r="50" spans="1:14" ht="12.75">
      <c r="A50" s="1" t="s">
        <v>123</v>
      </c>
      <c r="B50">
        <v>-0.007743</v>
      </c>
      <c r="C50">
        <v>0.009615</v>
      </c>
      <c r="D50">
        <v>-0.004149</v>
      </c>
      <c r="E50">
        <v>-0.028926</v>
      </c>
      <c r="F50">
        <v>-0.054545</v>
      </c>
      <c r="H50">
        <v>0</v>
      </c>
      <c r="K50">
        <v>0.015437</v>
      </c>
      <c r="L50">
        <v>-0.016746</v>
      </c>
      <c r="M50">
        <v>-0.003333</v>
      </c>
      <c r="N50" t="str">
        <f t="shared" si="0"/>
        <v>"1965-05-28"</v>
      </c>
    </row>
    <row r="51" spans="1:14" ht="12.75">
      <c r="A51" s="1" t="s">
        <v>124</v>
      </c>
      <c r="B51">
        <v>-0.048632</v>
      </c>
      <c r="C51">
        <v>-0.038339</v>
      </c>
      <c r="D51">
        <v>-0.016667</v>
      </c>
      <c r="E51">
        <v>-0.072961</v>
      </c>
      <c r="F51">
        <v>-0.067308</v>
      </c>
      <c r="H51">
        <v>-0.090021</v>
      </c>
      <c r="K51">
        <v>-0.047486</v>
      </c>
      <c r="L51">
        <v>-0.035328</v>
      </c>
      <c r="M51">
        <v>-0.045455</v>
      </c>
      <c r="N51" t="str">
        <f t="shared" si="0"/>
        <v>"1965-06-30"</v>
      </c>
    </row>
    <row r="52" spans="1:14" ht="12.75">
      <c r="A52" s="1" t="s">
        <v>125</v>
      </c>
      <c r="B52">
        <v>0.013433</v>
      </c>
      <c r="C52">
        <v>0.006645</v>
      </c>
      <c r="D52">
        <v>0.002881</v>
      </c>
      <c r="E52">
        <v>0.037037</v>
      </c>
      <c r="F52">
        <v>0.037251</v>
      </c>
      <c r="H52">
        <v>-0.036697</v>
      </c>
      <c r="K52">
        <v>-0.01173</v>
      </c>
      <c r="L52">
        <v>0.015228</v>
      </c>
      <c r="M52">
        <v>0.027211</v>
      </c>
      <c r="N52" t="str">
        <f t="shared" si="0"/>
        <v>"1965-07-30"</v>
      </c>
    </row>
    <row r="53" spans="1:14" ht="12.75">
      <c r="A53" s="1" t="s">
        <v>126</v>
      </c>
      <c r="B53">
        <v>0.022522</v>
      </c>
      <c r="C53">
        <v>0.042904</v>
      </c>
      <c r="D53">
        <v>0.008511</v>
      </c>
      <c r="E53">
        <v>0.026786</v>
      </c>
      <c r="F53">
        <v>0.003333</v>
      </c>
      <c r="H53">
        <v>0.009524</v>
      </c>
      <c r="K53">
        <v>-0.00451</v>
      </c>
      <c r="L53">
        <v>0.0175</v>
      </c>
      <c r="M53">
        <v>0.029669</v>
      </c>
      <c r="N53" t="str">
        <f t="shared" si="0"/>
        <v>"1965-08-31"</v>
      </c>
    </row>
    <row r="54" spans="1:14" ht="12.75">
      <c r="A54" s="1" t="s">
        <v>127</v>
      </c>
      <c r="B54">
        <v>0.032006</v>
      </c>
      <c r="C54">
        <v>0.066879</v>
      </c>
      <c r="D54">
        <v>-0.012658</v>
      </c>
      <c r="E54">
        <v>0.004386</v>
      </c>
      <c r="F54">
        <v>-0.043189</v>
      </c>
      <c r="H54">
        <v>0.050755</v>
      </c>
      <c r="K54">
        <v>0.033033</v>
      </c>
      <c r="L54">
        <v>0.062604</v>
      </c>
      <c r="M54">
        <v>-0.029221</v>
      </c>
      <c r="N54" t="str">
        <f t="shared" si="0"/>
        <v>"1965-09-30"</v>
      </c>
    </row>
    <row r="55" spans="1:14" ht="12.75">
      <c r="A55" s="1" t="s">
        <v>128</v>
      </c>
      <c r="B55">
        <v>0.027345</v>
      </c>
      <c r="C55">
        <v>0.00597</v>
      </c>
      <c r="D55">
        <v>0.024274</v>
      </c>
      <c r="E55">
        <v>0.091703</v>
      </c>
      <c r="F55">
        <v>0.006389</v>
      </c>
      <c r="H55">
        <v>0.013575</v>
      </c>
      <c r="K55">
        <v>0.023256</v>
      </c>
      <c r="L55">
        <v>-0.016279</v>
      </c>
      <c r="M55">
        <v>0</v>
      </c>
      <c r="N55" t="str">
        <f t="shared" si="0"/>
        <v>"1965-10-29"</v>
      </c>
    </row>
    <row r="56" spans="1:14" ht="12.75">
      <c r="A56" s="1" t="s">
        <v>129</v>
      </c>
      <c r="B56">
        <v>-0.008764</v>
      </c>
      <c r="C56">
        <v>0.023739</v>
      </c>
      <c r="D56">
        <v>0.008403</v>
      </c>
      <c r="E56">
        <v>0.008</v>
      </c>
      <c r="F56">
        <v>0.010417</v>
      </c>
      <c r="H56">
        <v>-0.035714</v>
      </c>
      <c r="K56">
        <v>-0.026591</v>
      </c>
      <c r="L56">
        <v>0.021277</v>
      </c>
      <c r="M56">
        <v>-0.003478</v>
      </c>
      <c r="N56" t="str">
        <f t="shared" si="0"/>
        <v>"1965-11-30"</v>
      </c>
    </row>
    <row r="57" spans="1:14" ht="12.75">
      <c r="A57" s="1" t="s">
        <v>130</v>
      </c>
      <c r="B57">
        <v>0.008951</v>
      </c>
      <c r="C57">
        <v>0</v>
      </c>
      <c r="D57">
        <v>0</v>
      </c>
      <c r="E57">
        <v>-0.036</v>
      </c>
      <c r="F57">
        <v>-0.054983</v>
      </c>
      <c r="H57">
        <v>-0.024259</v>
      </c>
      <c r="K57">
        <v>0.029412</v>
      </c>
      <c r="L57">
        <v>-0.014537</v>
      </c>
      <c r="M57">
        <v>0</v>
      </c>
      <c r="N57" t="str">
        <f t="shared" si="0"/>
        <v>"1965-12-31"</v>
      </c>
    </row>
    <row r="58" spans="1:14" ht="12.75">
      <c r="A58" s="1" t="s">
        <v>131</v>
      </c>
      <c r="B58">
        <v>0.004869</v>
      </c>
      <c r="C58">
        <v>-0.090379</v>
      </c>
      <c r="D58">
        <v>-0.017333</v>
      </c>
      <c r="E58">
        <v>-0.087137</v>
      </c>
      <c r="F58">
        <v>-0.004218</v>
      </c>
      <c r="H58">
        <v>-0.038278</v>
      </c>
      <c r="K58">
        <v>-0.085714</v>
      </c>
      <c r="L58">
        <v>-0.044917</v>
      </c>
      <c r="M58">
        <v>-0.037288</v>
      </c>
      <c r="N58" t="str">
        <f t="shared" si="0"/>
        <v>"1966-01-31"</v>
      </c>
    </row>
    <row r="59" spans="1:14" ht="12.75">
      <c r="A59" s="1" t="s">
        <v>132</v>
      </c>
      <c r="B59">
        <v>-0.017873</v>
      </c>
      <c r="C59">
        <v>-0.044872</v>
      </c>
      <c r="D59">
        <v>-0.07265</v>
      </c>
      <c r="E59">
        <v>-0.059091</v>
      </c>
      <c r="F59">
        <v>-0.088235</v>
      </c>
      <c r="H59">
        <v>-0.00995</v>
      </c>
      <c r="K59">
        <v>-0.073</v>
      </c>
      <c r="L59">
        <v>-0.04703</v>
      </c>
      <c r="M59">
        <v>-0.042254</v>
      </c>
      <c r="N59" t="str">
        <f t="shared" si="0"/>
        <v>"1966-02-28"</v>
      </c>
    </row>
    <row r="60" spans="1:15" ht="12.75">
      <c r="A60" s="1" t="s">
        <v>133</v>
      </c>
      <c r="B60">
        <v>-0.021815</v>
      </c>
      <c r="C60">
        <v>0.003378</v>
      </c>
      <c r="D60">
        <v>-0.004608</v>
      </c>
      <c r="E60">
        <v>0.039024</v>
      </c>
      <c r="F60">
        <v>0.08871</v>
      </c>
      <c r="H60">
        <v>-0.005729</v>
      </c>
      <c r="K60">
        <v>0.047619</v>
      </c>
      <c r="L60">
        <v>-0.05787</v>
      </c>
      <c r="M60">
        <v>-0.018529</v>
      </c>
      <c r="N60" t="str">
        <f t="shared" si="0"/>
        <v>"1966-03-31"</v>
      </c>
      <c r="O60" s="2"/>
    </row>
    <row r="61" spans="1:14" ht="12.75">
      <c r="A61" s="1" t="s">
        <v>134</v>
      </c>
      <c r="B61">
        <v>0.020509</v>
      </c>
      <c r="C61">
        <v>0.087542</v>
      </c>
      <c r="D61">
        <v>0.013148</v>
      </c>
      <c r="E61">
        <v>-0.023474</v>
      </c>
      <c r="F61">
        <v>0.006815</v>
      </c>
      <c r="H61">
        <v>-0.040816</v>
      </c>
      <c r="K61">
        <v>0.022727</v>
      </c>
      <c r="L61">
        <v>0.155556</v>
      </c>
      <c r="M61">
        <v>-0.003788</v>
      </c>
      <c r="N61" t="str">
        <f t="shared" si="0"/>
        <v>"1966-04-29"</v>
      </c>
    </row>
    <row r="62" spans="1:14" ht="12.75">
      <c r="A62" s="1" t="s">
        <v>135</v>
      </c>
      <c r="B62">
        <v>-0.05414</v>
      </c>
      <c r="C62">
        <v>0.021672</v>
      </c>
      <c r="D62">
        <v>0.073733</v>
      </c>
      <c r="E62">
        <v>-0.004808</v>
      </c>
      <c r="F62">
        <v>-0.107407</v>
      </c>
      <c r="H62">
        <v>0.005319</v>
      </c>
      <c r="K62">
        <v>-0.051937</v>
      </c>
      <c r="L62">
        <v>-0.033654</v>
      </c>
      <c r="M62">
        <v>-0.015361</v>
      </c>
      <c r="N62" t="str">
        <f t="shared" si="0"/>
        <v>"1966-05-31"</v>
      </c>
    </row>
    <row r="63" spans="1:14" ht="12.75">
      <c r="A63" s="1" t="s">
        <v>136</v>
      </c>
      <c r="B63">
        <v>-0.016138</v>
      </c>
      <c r="C63">
        <v>-0.07622</v>
      </c>
      <c r="D63">
        <v>-0.017167</v>
      </c>
      <c r="E63">
        <v>-0.102439</v>
      </c>
      <c r="F63">
        <v>-0.012448</v>
      </c>
      <c r="H63">
        <v>-0.069524</v>
      </c>
      <c r="K63">
        <v>0.043919</v>
      </c>
      <c r="L63">
        <v>0.006766</v>
      </c>
      <c r="M63">
        <v>-0.019531</v>
      </c>
      <c r="N63" t="str">
        <f t="shared" si="0"/>
        <v>"1966-06-30"</v>
      </c>
    </row>
    <row r="64" spans="1:14" ht="12.75">
      <c r="A64" s="1" t="s">
        <v>137</v>
      </c>
      <c r="B64">
        <v>-0.013453</v>
      </c>
      <c r="C64">
        <v>0.029703</v>
      </c>
      <c r="D64">
        <v>-0.013799</v>
      </c>
      <c r="E64">
        <v>0.043478</v>
      </c>
      <c r="F64">
        <v>-0.030084</v>
      </c>
      <c r="H64">
        <v>-0.022989</v>
      </c>
      <c r="K64">
        <v>-0.032362</v>
      </c>
      <c r="L64">
        <v>-0.094527</v>
      </c>
      <c r="M64">
        <v>0.015936</v>
      </c>
      <c r="N64" t="str">
        <f t="shared" si="0"/>
        <v>"1966-07-29"</v>
      </c>
    </row>
    <row r="65" spans="1:14" ht="12.75">
      <c r="A65" s="1" t="s">
        <v>138</v>
      </c>
      <c r="B65">
        <v>-0.077751</v>
      </c>
      <c r="C65">
        <v>-0.021154</v>
      </c>
      <c r="D65">
        <v>-0.125</v>
      </c>
      <c r="E65">
        <v>-0.072917</v>
      </c>
      <c r="F65">
        <v>-0.131004</v>
      </c>
      <c r="H65">
        <v>-0.029412</v>
      </c>
      <c r="K65">
        <v>-0.104883</v>
      </c>
      <c r="L65">
        <v>-0.054945</v>
      </c>
      <c r="M65">
        <v>-0.051137</v>
      </c>
      <c r="N65" t="str">
        <f t="shared" si="0"/>
        <v>"1966-08-31"</v>
      </c>
    </row>
    <row r="66" spans="1:14" ht="12.75">
      <c r="A66" s="1" t="s">
        <v>139</v>
      </c>
      <c r="B66">
        <v>-0.007004</v>
      </c>
      <c r="C66">
        <v>-0.0033</v>
      </c>
      <c r="D66">
        <v>0.168367</v>
      </c>
      <c r="E66">
        <v>-0.034091</v>
      </c>
      <c r="F66">
        <v>-0.050251</v>
      </c>
      <c r="H66">
        <v>0.029455</v>
      </c>
      <c r="K66">
        <v>0.049057</v>
      </c>
      <c r="L66">
        <v>0.066047</v>
      </c>
      <c r="M66">
        <v>0</v>
      </c>
      <c r="N66" t="str">
        <f t="shared" si="0"/>
        <v>"1966-09-30"</v>
      </c>
    </row>
    <row r="67" spans="1:14" ht="12.75">
      <c r="A67" s="1" t="s">
        <v>140</v>
      </c>
      <c r="B67">
        <v>0.047544</v>
      </c>
      <c r="C67">
        <v>0.086093</v>
      </c>
      <c r="D67">
        <v>0.05607</v>
      </c>
      <c r="E67">
        <v>0.2</v>
      </c>
      <c r="F67">
        <v>0.152593</v>
      </c>
      <c r="H67">
        <v>0.071429</v>
      </c>
      <c r="K67">
        <v>0.205036</v>
      </c>
      <c r="L67">
        <v>0.104396</v>
      </c>
      <c r="M67">
        <v>0.066946</v>
      </c>
      <c r="N67" t="str">
        <f aca="true" t="shared" si="1" ref="N67:N130">+A67</f>
        <v>"1966-10-31"</v>
      </c>
    </row>
    <row r="68" spans="1:27" ht="12.75">
      <c r="A68" s="1" t="s">
        <v>141</v>
      </c>
      <c r="B68">
        <v>0.003117</v>
      </c>
      <c r="C68">
        <v>-0.017073</v>
      </c>
      <c r="D68">
        <v>-0.020833</v>
      </c>
      <c r="E68">
        <v>-0.04902</v>
      </c>
      <c r="F68">
        <v>-0.092593</v>
      </c>
      <c r="H68">
        <v>-0.033333</v>
      </c>
      <c r="K68">
        <v>-0.063045</v>
      </c>
      <c r="L68">
        <v>0</v>
      </c>
      <c r="M68">
        <v>0.011608</v>
      </c>
      <c r="O68" t="s">
        <v>75</v>
      </c>
      <c r="P68" t="s">
        <v>13</v>
      </c>
      <c r="Q68" t="s">
        <v>12</v>
      </c>
      <c r="R68" t="s">
        <v>10</v>
      </c>
      <c r="S68" t="s">
        <v>11</v>
      </c>
      <c r="T68" t="s">
        <v>8</v>
      </c>
      <c r="U68" t="s">
        <v>9</v>
      </c>
      <c r="V68" t="s">
        <v>3</v>
      </c>
      <c r="W68" t="s">
        <v>1</v>
      </c>
      <c r="X68" t="s">
        <v>2</v>
      </c>
      <c r="Y68" t="s">
        <v>732</v>
      </c>
      <c r="Z68" t="s">
        <v>734</v>
      </c>
      <c r="AA68" t="s">
        <v>733</v>
      </c>
    </row>
    <row r="69" spans="1:27" ht="12.75">
      <c r="A69" s="1" t="s">
        <v>142</v>
      </c>
      <c r="B69">
        <v>-0.001492</v>
      </c>
      <c r="C69">
        <v>0.021875</v>
      </c>
      <c r="D69">
        <v>-0.017021</v>
      </c>
      <c r="E69">
        <v>-0.020833</v>
      </c>
      <c r="F69">
        <v>0.163265</v>
      </c>
      <c r="H69">
        <v>0.062414</v>
      </c>
      <c r="K69">
        <v>0.028296</v>
      </c>
      <c r="L69">
        <v>0.022488</v>
      </c>
      <c r="M69">
        <v>-0.007843</v>
      </c>
      <c r="N69" t="str">
        <f t="shared" si="1"/>
        <v>"1966-12-30"</v>
      </c>
      <c r="O69">
        <f>COVAR($B10:$B69,C10:C69)/VARP($B10:$B69)</f>
        <v>0.9308861528444946</v>
      </c>
      <c r="P69">
        <f aca="true" t="shared" si="2" ref="P69:Y84">COVAR($B10:$B69,D10:D69)/VARP($B10:$B69)</f>
        <v>0.7550722894867289</v>
      </c>
      <c r="Q69">
        <f t="shared" si="2"/>
        <v>0.6186308098938677</v>
      </c>
      <c r="R69">
        <f t="shared" si="2"/>
        <v>1.1514082417526046</v>
      </c>
      <c r="T69" s="12">
        <f t="shared" si="2"/>
        <v>0.7512871624533927</v>
      </c>
      <c r="W69">
        <f t="shared" si="2"/>
        <v>1.044731088529951</v>
      </c>
      <c r="X69">
        <f t="shared" si="2"/>
        <v>0.9886692799842929</v>
      </c>
      <c r="Y69">
        <f t="shared" si="2"/>
        <v>0.5937297242854661</v>
      </c>
      <c r="Z69">
        <f>MEDIAN(O69:Y69)</f>
        <v>0.8429792211656117</v>
      </c>
      <c r="AA69">
        <f>AVERAGE(O69:Y69)</f>
        <v>0.8543018436538498</v>
      </c>
    </row>
    <row r="70" spans="1:27" ht="12.75">
      <c r="A70" s="1" t="s">
        <v>143</v>
      </c>
      <c r="B70">
        <v>0.078178</v>
      </c>
      <c r="C70">
        <v>0.039755</v>
      </c>
      <c r="D70">
        <v>0.047619</v>
      </c>
      <c r="E70">
        <v>0.058511</v>
      </c>
      <c r="F70">
        <v>0.025614</v>
      </c>
      <c r="H70">
        <v>0.027322</v>
      </c>
      <c r="K70">
        <v>0.044872</v>
      </c>
      <c r="L70">
        <v>0.02451</v>
      </c>
      <c r="M70">
        <v>0.039526</v>
      </c>
      <c r="N70" t="str">
        <f t="shared" si="1"/>
        <v>"1967-01-31"</v>
      </c>
      <c r="O70">
        <f aca="true" t="shared" si="3" ref="O70:O133">COVAR($B11:$B70,C11:C70)/VARP($B11:$B70)</f>
        <v>0.8674898339625495</v>
      </c>
      <c r="P70">
        <f t="shared" si="2"/>
        <v>0.7324454541917984</v>
      </c>
      <c r="Q70">
        <f t="shared" si="2"/>
        <v>0.6273301453761735</v>
      </c>
      <c r="R70">
        <f t="shared" si="2"/>
        <v>1.1212861119298623</v>
      </c>
      <c r="T70" s="12">
        <f t="shared" si="2"/>
        <v>0.7166722335164322</v>
      </c>
      <c r="W70">
        <f t="shared" si="2"/>
        <v>0.9880701851412949</v>
      </c>
      <c r="X70">
        <f t="shared" si="2"/>
        <v>0.9381966372373406</v>
      </c>
      <c r="Y70">
        <f t="shared" si="2"/>
        <v>0.5724188689715641</v>
      </c>
      <c r="Z70">
        <f>MEDIAN(O70:Y70)</f>
        <v>0.7999676440771739</v>
      </c>
      <c r="AA70">
        <f>AVERAGE(O70:Y70)</f>
        <v>0.8204886837908769</v>
      </c>
    </row>
    <row r="71" spans="1:27" ht="12.75">
      <c r="A71" s="1" t="s">
        <v>144</v>
      </c>
      <c r="B71">
        <v>0.001963</v>
      </c>
      <c r="C71">
        <v>-0.051765</v>
      </c>
      <c r="D71">
        <v>-0.033333</v>
      </c>
      <c r="E71">
        <v>0.061307</v>
      </c>
      <c r="F71">
        <v>-0.030172</v>
      </c>
      <c r="H71">
        <v>0.032234</v>
      </c>
      <c r="K71">
        <v>-0.037178</v>
      </c>
      <c r="L71">
        <v>-0.014354</v>
      </c>
      <c r="M71">
        <v>-0.041977</v>
      </c>
      <c r="N71" t="str">
        <f t="shared" si="1"/>
        <v>"1967-02-28"</v>
      </c>
      <c r="O71">
        <f t="shared" si="3"/>
        <v>0.8608628110037806</v>
      </c>
      <c r="P71">
        <f t="shared" si="2"/>
        <v>0.737188839759579</v>
      </c>
      <c r="Q71">
        <f t="shared" si="2"/>
        <v>0.6282832692954282</v>
      </c>
      <c r="R71">
        <f t="shared" si="2"/>
        <v>1.1299622373506677</v>
      </c>
      <c r="T71" s="12">
        <f t="shared" si="2"/>
        <v>0.7107519860397653</v>
      </c>
      <c r="W71">
        <f t="shared" si="2"/>
        <v>0.9828357068820045</v>
      </c>
      <c r="X71">
        <f t="shared" si="2"/>
        <v>0.9360879145469259</v>
      </c>
      <c r="Y71">
        <f t="shared" si="2"/>
        <v>0.5715590452741452</v>
      </c>
      <c r="Z71">
        <f>MEDIAN(O71:Y71)</f>
        <v>0.7990258253816798</v>
      </c>
      <c r="AA71">
        <f>AVERAGE(O71:Y71)</f>
        <v>0.819691476269037</v>
      </c>
    </row>
    <row r="72" spans="1:27" ht="12.75">
      <c r="A72" s="1" t="s">
        <v>145</v>
      </c>
      <c r="B72">
        <v>0.03941</v>
      </c>
      <c r="C72">
        <v>0.003125</v>
      </c>
      <c r="D72">
        <v>-0.017241</v>
      </c>
      <c r="E72">
        <v>-0.052632</v>
      </c>
      <c r="F72">
        <v>-0.035556</v>
      </c>
      <c r="G72">
        <v>-0.038961</v>
      </c>
      <c r="H72">
        <v>0.005208</v>
      </c>
      <c r="K72">
        <v>0.022508</v>
      </c>
      <c r="L72">
        <v>0.017087</v>
      </c>
      <c r="M72">
        <v>0.068273</v>
      </c>
      <c r="N72" t="str">
        <f t="shared" si="1"/>
        <v>"1967-03-31"</v>
      </c>
      <c r="O72">
        <f t="shared" si="3"/>
        <v>0.8495333613610344</v>
      </c>
      <c r="P72">
        <f t="shared" si="2"/>
        <v>0.7183987920249763</v>
      </c>
      <c r="Q72">
        <f t="shared" si="2"/>
        <v>0.598990287880744</v>
      </c>
      <c r="R72">
        <f t="shared" si="2"/>
        <v>1.0972620298519942</v>
      </c>
      <c r="T72" s="12">
        <f t="shared" si="2"/>
        <v>0.6985128427570707</v>
      </c>
      <c r="W72">
        <f t="shared" si="2"/>
        <v>0.980535006940194</v>
      </c>
      <c r="X72">
        <f t="shared" si="2"/>
        <v>0.9273717698736047</v>
      </c>
      <c r="Y72">
        <f t="shared" si="2"/>
        <v>0.5932454293164648</v>
      </c>
      <c r="Z72">
        <f>MEDIAN(O72:Y72)</f>
        <v>0.7839660766930053</v>
      </c>
      <c r="AA72">
        <f>AVERAGE(O72:Y72)</f>
        <v>0.8079811900007604</v>
      </c>
    </row>
    <row r="73" spans="1:27" ht="12.75">
      <c r="A73" s="1" t="s">
        <v>146</v>
      </c>
      <c r="B73">
        <v>0.042239</v>
      </c>
      <c r="C73">
        <v>0.003115</v>
      </c>
      <c r="D73">
        <v>-0.004386</v>
      </c>
      <c r="E73">
        <v>0.015152</v>
      </c>
      <c r="F73">
        <v>-0.014562</v>
      </c>
      <c r="G73">
        <v>-0.033784</v>
      </c>
      <c r="H73">
        <v>0.005181</v>
      </c>
      <c r="K73">
        <v>-0.022013</v>
      </c>
      <c r="L73">
        <v>0.014423</v>
      </c>
      <c r="M73">
        <v>0.007519</v>
      </c>
      <c r="N73" t="str">
        <f t="shared" si="1"/>
        <v>"1967-04-28"</v>
      </c>
      <c r="O73">
        <f t="shared" si="3"/>
        <v>0.8537854821310995</v>
      </c>
      <c r="P73">
        <f t="shared" si="2"/>
        <v>0.6723095393077001</v>
      </c>
      <c r="Q73">
        <f t="shared" si="2"/>
        <v>0.6179606981809975</v>
      </c>
      <c r="R73">
        <f t="shared" si="2"/>
        <v>1.1389420699259327</v>
      </c>
      <c r="S73">
        <f t="shared" si="2"/>
        <v>0.003001153046381829</v>
      </c>
      <c r="T73" s="12">
        <f t="shared" si="2"/>
        <v>0.7788168799864237</v>
      </c>
      <c r="W73">
        <f t="shared" si="2"/>
        <v>0.946516857086111</v>
      </c>
      <c r="X73">
        <f t="shared" si="2"/>
        <v>0.9099892459658556</v>
      </c>
      <c r="Y73">
        <f t="shared" si="2"/>
        <v>0.6102976307326983</v>
      </c>
      <c r="Z73">
        <f aca="true" t="shared" si="4" ref="Z73:Z136">MEDIAN(O73:Y73)</f>
        <v>0.7788168799864237</v>
      </c>
      <c r="AA73">
        <f aca="true" t="shared" si="5" ref="AA73:AA136">AVERAGE(O73:Y73)</f>
        <v>0.7257355062625779</v>
      </c>
    </row>
    <row r="74" spans="1:27" ht="12.75">
      <c r="A74" s="1" t="s">
        <v>147</v>
      </c>
      <c r="B74">
        <v>-0.052441</v>
      </c>
      <c r="C74">
        <v>-0.051553</v>
      </c>
      <c r="D74">
        <v>0.013333</v>
      </c>
      <c r="E74">
        <v>-0.103483</v>
      </c>
      <c r="F74">
        <v>-0.037736</v>
      </c>
      <c r="G74">
        <v>-0.015944</v>
      </c>
      <c r="H74">
        <v>-0.072165</v>
      </c>
      <c r="K74">
        <v>-0.016463</v>
      </c>
      <c r="L74">
        <v>-0.028436</v>
      </c>
      <c r="M74">
        <v>-0.025075</v>
      </c>
      <c r="N74" t="str">
        <f t="shared" si="1"/>
        <v>"1967-05-31"</v>
      </c>
      <c r="O74">
        <f t="shared" si="3"/>
        <v>0.83645908954337</v>
      </c>
      <c r="P74">
        <f t="shared" si="2"/>
        <v>0.6377583734941675</v>
      </c>
      <c r="Q74">
        <f t="shared" si="2"/>
        <v>0.647058418337424</v>
      </c>
      <c r="R74">
        <f t="shared" si="2"/>
        <v>1.012386439884866</v>
      </c>
      <c r="S74">
        <f t="shared" si="2"/>
        <v>-0.37095655460448507</v>
      </c>
      <c r="T74" s="12">
        <f t="shared" si="2"/>
        <v>0.7420132747491722</v>
      </c>
      <c r="W74">
        <f t="shared" si="2"/>
        <v>0.9412712055553534</v>
      </c>
      <c r="X74">
        <f t="shared" si="2"/>
        <v>0.8535341399785469</v>
      </c>
      <c r="Y74">
        <f t="shared" si="2"/>
        <v>0.6097950979012179</v>
      </c>
      <c r="Z74">
        <f t="shared" si="4"/>
        <v>0.7420132747491722</v>
      </c>
      <c r="AA74">
        <f t="shared" si="5"/>
        <v>0.6565910538710703</v>
      </c>
    </row>
    <row r="75" spans="1:27" ht="12.75">
      <c r="A75" s="1" t="s">
        <v>148</v>
      </c>
      <c r="B75">
        <v>0.017512</v>
      </c>
      <c r="C75">
        <v>-0.036304</v>
      </c>
      <c r="D75">
        <v>-0.114035</v>
      </c>
      <c r="E75">
        <v>0.016854</v>
      </c>
      <c r="F75">
        <v>-0.053922</v>
      </c>
      <c r="G75">
        <v>-0.021583</v>
      </c>
      <c r="H75">
        <v>-0.049667</v>
      </c>
      <c r="K75">
        <v>-0.023102</v>
      </c>
      <c r="L75">
        <v>-0.095024</v>
      </c>
      <c r="M75">
        <v>0</v>
      </c>
      <c r="N75" t="str">
        <f t="shared" si="1"/>
        <v>"1967-06-30"</v>
      </c>
      <c r="O75">
        <f t="shared" si="3"/>
        <v>0.7592702819953451</v>
      </c>
      <c r="P75">
        <f t="shared" si="2"/>
        <v>0.4895760925787288</v>
      </c>
      <c r="Q75">
        <f t="shared" si="2"/>
        <v>0.7196508812058139</v>
      </c>
      <c r="R75">
        <f t="shared" si="2"/>
        <v>0.9339276012913676</v>
      </c>
      <c r="S75">
        <f t="shared" si="2"/>
        <v>-0.30364950139529584</v>
      </c>
      <c r="T75" s="12">
        <f t="shared" si="2"/>
        <v>0.6651472888422558</v>
      </c>
      <c r="W75">
        <f t="shared" si="2"/>
        <v>0.9071005647025414</v>
      </c>
      <c r="X75">
        <f t="shared" si="2"/>
        <v>0.7747146441182887</v>
      </c>
      <c r="Y75">
        <f t="shared" si="2"/>
        <v>0.6399809529738602</v>
      </c>
      <c r="Z75">
        <f t="shared" si="4"/>
        <v>0.7196508812058139</v>
      </c>
      <c r="AA75">
        <f t="shared" si="5"/>
        <v>0.6206354229236561</v>
      </c>
    </row>
    <row r="76" spans="1:27" ht="12.75">
      <c r="A76" s="1" t="s">
        <v>149</v>
      </c>
      <c r="B76">
        <v>0.045344</v>
      </c>
      <c r="C76">
        <v>0.010274</v>
      </c>
      <c r="D76">
        <v>0.09901</v>
      </c>
      <c r="E76">
        <v>0.044199</v>
      </c>
      <c r="F76">
        <v>0.03544</v>
      </c>
      <c r="G76">
        <v>0.014706</v>
      </c>
      <c r="H76">
        <v>0.071006</v>
      </c>
      <c r="K76">
        <v>0.033784</v>
      </c>
      <c r="L76">
        <v>0.01087</v>
      </c>
      <c r="M76">
        <v>0.015504</v>
      </c>
      <c r="N76" t="str">
        <f t="shared" si="1"/>
        <v>"1967-07-31"</v>
      </c>
      <c r="O76">
        <f t="shared" si="3"/>
        <v>0.7181523416224205</v>
      </c>
      <c r="P76">
        <f t="shared" si="2"/>
        <v>0.4746410078879792</v>
      </c>
      <c r="Q76">
        <f t="shared" si="2"/>
        <v>0.755216517567832</v>
      </c>
      <c r="R76">
        <f t="shared" si="2"/>
        <v>0.8955724672612707</v>
      </c>
      <c r="S76">
        <f t="shared" si="2"/>
        <v>-0.015986921725257314</v>
      </c>
      <c r="T76" s="12">
        <f t="shared" si="2"/>
        <v>0.5899833406036588</v>
      </c>
      <c r="W76">
        <f t="shared" si="2"/>
        <v>0.8111731150800177</v>
      </c>
      <c r="X76">
        <f t="shared" si="2"/>
        <v>0.6735341230948652</v>
      </c>
      <c r="Y76">
        <f t="shared" si="2"/>
        <v>0.681418006333117</v>
      </c>
      <c r="Z76">
        <f t="shared" si="4"/>
        <v>0.681418006333117</v>
      </c>
      <c r="AA76">
        <f t="shared" si="5"/>
        <v>0.6204115553028782</v>
      </c>
    </row>
    <row r="77" spans="1:27" ht="12.75">
      <c r="A77" s="1" t="s">
        <v>150</v>
      </c>
      <c r="B77">
        <v>-0.011715</v>
      </c>
      <c r="C77">
        <v>-0.002034</v>
      </c>
      <c r="D77">
        <v>-0.086364</v>
      </c>
      <c r="E77">
        <v>-0.014815</v>
      </c>
      <c r="F77">
        <v>-0.020202</v>
      </c>
      <c r="G77">
        <v>0.041449</v>
      </c>
      <c r="H77">
        <v>-0.01105</v>
      </c>
      <c r="K77">
        <v>-0.046144</v>
      </c>
      <c r="L77">
        <v>0</v>
      </c>
      <c r="M77">
        <v>-0.010382</v>
      </c>
      <c r="N77" t="str">
        <f t="shared" si="1"/>
        <v>"1967-08-31"</v>
      </c>
      <c r="O77">
        <f t="shared" si="3"/>
        <v>0.7085260232361027</v>
      </c>
      <c r="P77">
        <f t="shared" si="2"/>
        <v>0.5010891790405273</v>
      </c>
      <c r="Q77">
        <f t="shared" si="2"/>
        <v>0.7577596432545309</v>
      </c>
      <c r="R77">
        <f t="shared" si="2"/>
        <v>0.8945791201734588</v>
      </c>
      <c r="S77">
        <f t="shared" si="2"/>
        <v>-0.271924805082159</v>
      </c>
      <c r="T77" s="12">
        <f t="shared" si="2"/>
        <v>0.5920748053781774</v>
      </c>
      <c r="W77">
        <f t="shared" si="2"/>
        <v>0.8269061724019482</v>
      </c>
      <c r="X77">
        <f t="shared" si="2"/>
        <v>0.6691023590444795</v>
      </c>
      <c r="Y77">
        <f t="shared" si="2"/>
        <v>0.6811983902785809</v>
      </c>
      <c r="Z77">
        <f t="shared" si="4"/>
        <v>0.6811983902785809</v>
      </c>
      <c r="AA77">
        <f t="shared" si="5"/>
        <v>0.5954789875250719</v>
      </c>
    </row>
    <row r="78" spans="1:27" ht="12.75">
      <c r="A78" s="1" t="s">
        <v>151</v>
      </c>
      <c r="B78">
        <v>0.032785</v>
      </c>
      <c r="C78">
        <v>-0.068493</v>
      </c>
      <c r="D78">
        <v>-0.014925</v>
      </c>
      <c r="E78">
        <v>-0.043478</v>
      </c>
      <c r="F78">
        <v>-0.051546</v>
      </c>
      <c r="G78">
        <v>0</v>
      </c>
      <c r="H78">
        <v>-0.005251</v>
      </c>
      <c r="K78">
        <v>-0.00692</v>
      </c>
      <c r="L78">
        <v>-0.013333</v>
      </c>
      <c r="M78">
        <v>-0.003906</v>
      </c>
      <c r="N78" t="str">
        <f t="shared" si="1"/>
        <v>"1967-09-29"</v>
      </c>
      <c r="O78">
        <f t="shared" si="3"/>
        <v>0.6221067973206066</v>
      </c>
      <c r="P78">
        <f t="shared" si="2"/>
        <v>0.5092375754042049</v>
      </c>
      <c r="Q78">
        <f t="shared" si="2"/>
        <v>0.7174218724560963</v>
      </c>
      <c r="R78">
        <f t="shared" si="2"/>
        <v>0.8876053673174445</v>
      </c>
      <c r="S78">
        <f t="shared" si="2"/>
        <v>-0.22131905047848763</v>
      </c>
      <c r="T78" s="12">
        <f t="shared" si="2"/>
        <v>0.6914200771968166</v>
      </c>
      <c r="W78">
        <f t="shared" si="2"/>
        <v>0.839546987775834</v>
      </c>
      <c r="X78">
        <f t="shared" si="2"/>
        <v>0.6527243814026812</v>
      </c>
      <c r="Y78">
        <f t="shared" si="2"/>
        <v>0.6742181811378725</v>
      </c>
      <c r="Z78">
        <f t="shared" si="4"/>
        <v>0.6742181811378725</v>
      </c>
      <c r="AA78">
        <f t="shared" si="5"/>
        <v>0.5969957988370076</v>
      </c>
    </row>
    <row r="79" spans="1:27" ht="12.75">
      <c r="A79" s="1" t="s">
        <v>152</v>
      </c>
      <c r="B79">
        <v>-0.029056</v>
      </c>
      <c r="C79">
        <v>-0.073529</v>
      </c>
      <c r="D79">
        <v>-0.116162</v>
      </c>
      <c r="E79">
        <v>-0.039773</v>
      </c>
      <c r="F79">
        <v>-0.01087</v>
      </c>
      <c r="G79">
        <v>-0.028169</v>
      </c>
      <c r="H79">
        <v>-0.045455</v>
      </c>
      <c r="K79">
        <v>-0.055749</v>
      </c>
      <c r="L79">
        <v>-0.098901</v>
      </c>
      <c r="M79">
        <v>-0.079437</v>
      </c>
      <c r="N79" t="str">
        <f t="shared" si="1"/>
        <v>"1967-10-31"</v>
      </c>
      <c r="O79">
        <f t="shared" si="3"/>
        <v>0.6649701562650082</v>
      </c>
      <c r="P79">
        <f t="shared" si="2"/>
        <v>0.5818658084675243</v>
      </c>
      <c r="Q79">
        <f t="shared" si="2"/>
        <v>0.7316994763424927</v>
      </c>
      <c r="R79">
        <f t="shared" si="2"/>
        <v>0.8695836946064869</v>
      </c>
      <c r="S79">
        <f t="shared" si="2"/>
        <v>-0.08338984171148751</v>
      </c>
      <c r="T79" s="12">
        <f t="shared" si="2"/>
        <v>0.6982986603942493</v>
      </c>
      <c r="W79">
        <f t="shared" si="2"/>
        <v>0.858289405361497</v>
      </c>
      <c r="X79">
        <f t="shared" si="2"/>
        <v>0.7073230622825913</v>
      </c>
      <c r="Y79">
        <f t="shared" si="2"/>
        <v>0.7121151862009503</v>
      </c>
      <c r="Z79">
        <f t="shared" si="4"/>
        <v>0.7073230622825913</v>
      </c>
      <c r="AA79">
        <f t="shared" si="5"/>
        <v>0.6378617342454791</v>
      </c>
    </row>
    <row r="80" spans="1:27" ht="12.75">
      <c r="A80" s="1" t="s">
        <v>153</v>
      </c>
      <c r="B80">
        <v>0.001065</v>
      </c>
      <c r="C80">
        <v>0.116667</v>
      </c>
      <c r="D80">
        <v>0.121387</v>
      </c>
      <c r="E80">
        <v>0.024852</v>
      </c>
      <c r="F80">
        <v>0.038889</v>
      </c>
      <c r="G80">
        <v>-0.045507</v>
      </c>
      <c r="H80">
        <v>-0.011905</v>
      </c>
      <c r="K80">
        <v>0.085018</v>
      </c>
      <c r="L80">
        <v>0.176829</v>
      </c>
      <c r="M80">
        <v>0.014017</v>
      </c>
      <c r="N80" t="str">
        <f t="shared" si="1"/>
        <v>"1967-11-30"</v>
      </c>
      <c r="O80">
        <f t="shared" si="3"/>
        <v>0.5928739413280868</v>
      </c>
      <c r="P80">
        <f t="shared" si="2"/>
        <v>0.5152399826851546</v>
      </c>
      <c r="Q80">
        <f t="shared" si="2"/>
        <v>0.7932325273839251</v>
      </c>
      <c r="R80">
        <f t="shared" si="2"/>
        <v>0.7678699598030078</v>
      </c>
      <c r="S80">
        <f t="shared" si="2"/>
        <v>-0.04694416627813775</v>
      </c>
      <c r="T80" s="12">
        <f t="shared" si="2"/>
        <v>0.6481646720628806</v>
      </c>
      <c r="W80">
        <f t="shared" si="2"/>
        <v>0.8871050254298748</v>
      </c>
      <c r="X80">
        <f t="shared" si="2"/>
        <v>0.7209467214892575</v>
      </c>
      <c r="Y80">
        <f t="shared" si="2"/>
        <v>0.6821832663306492</v>
      </c>
      <c r="Z80">
        <f t="shared" si="4"/>
        <v>0.6821832663306492</v>
      </c>
      <c r="AA80">
        <f t="shared" si="5"/>
        <v>0.6178524366927444</v>
      </c>
    </row>
    <row r="81" spans="1:27" ht="12.75">
      <c r="A81" s="1" t="s">
        <v>154</v>
      </c>
      <c r="B81">
        <v>0.026277</v>
      </c>
      <c r="C81">
        <v>0.060932</v>
      </c>
      <c r="D81">
        <v>0.092784</v>
      </c>
      <c r="E81">
        <v>-0.011696</v>
      </c>
      <c r="F81">
        <v>0</v>
      </c>
      <c r="G81">
        <v>0.030769</v>
      </c>
      <c r="H81">
        <v>-0.023735</v>
      </c>
      <c r="K81">
        <v>-0.003436</v>
      </c>
      <c r="L81">
        <v>0.075855</v>
      </c>
      <c r="M81">
        <v>0.012821</v>
      </c>
      <c r="N81" t="str">
        <f t="shared" si="1"/>
        <v>"1967-12-29"</v>
      </c>
      <c r="O81">
        <f t="shared" si="3"/>
        <v>0.6148277226583623</v>
      </c>
      <c r="P81">
        <f t="shared" si="2"/>
        <v>0.5366060236065154</v>
      </c>
      <c r="Q81">
        <f t="shared" si="2"/>
        <v>0.7745118777533483</v>
      </c>
      <c r="R81">
        <f t="shared" si="2"/>
        <v>0.7619755628067979</v>
      </c>
      <c r="S81">
        <f t="shared" si="2"/>
        <v>0.04105601451925444</v>
      </c>
      <c r="T81" s="12">
        <f t="shared" si="2"/>
        <v>0.6318193231341963</v>
      </c>
      <c r="W81">
        <f t="shared" si="2"/>
        <v>0.867640590637725</v>
      </c>
      <c r="X81">
        <f t="shared" si="2"/>
        <v>0.7337236187002287</v>
      </c>
      <c r="Y81">
        <f t="shared" si="2"/>
        <v>0.6862198665069528</v>
      </c>
      <c r="Z81">
        <f t="shared" si="4"/>
        <v>0.6862198665069528</v>
      </c>
      <c r="AA81">
        <f t="shared" si="5"/>
        <v>0.6275978444803757</v>
      </c>
    </row>
    <row r="82" spans="1:27" ht="12.75">
      <c r="A82" s="1" t="s">
        <v>155</v>
      </c>
      <c r="B82">
        <v>-0.043848</v>
      </c>
      <c r="C82">
        <v>0.006757</v>
      </c>
      <c r="D82">
        <v>-0.042075</v>
      </c>
      <c r="E82">
        <v>0.029586</v>
      </c>
      <c r="F82">
        <v>0.106952</v>
      </c>
      <c r="G82">
        <v>-0.007463</v>
      </c>
      <c r="H82">
        <v>0.1125</v>
      </c>
      <c r="K82">
        <v>0.044828</v>
      </c>
      <c r="L82">
        <v>-0.063107</v>
      </c>
      <c r="M82">
        <v>0.021097</v>
      </c>
      <c r="N82" t="str">
        <f t="shared" si="1"/>
        <v>"1968-01-31"</v>
      </c>
      <c r="O82">
        <f t="shared" si="3"/>
        <v>0.5883372569790704</v>
      </c>
      <c r="P82">
        <f t="shared" si="2"/>
        <v>0.5820077588496885</v>
      </c>
      <c r="Q82">
        <f t="shared" si="2"/>
        <v>0.7545509806306332</v>
      </c>
      <c r="R82">
        <f t="shared" si="2"/>
        <v>0.5908027363466035</v>
      </c>
      <c r="S82">
        <f t="shared" si="2"/>
        <v>0.024527692558892984</v>
      </c>
      <c r="T82" s="12">
        <f t="shared" si="2"/>
        <v>0.4080794027462318</v>
      </c>
      <c r="W82">
        <f t="shared" si="2"/>
        <v>0.8343570707967652</v>
      </c>
      <c r="X82">
        <f t="shared" si="2"/>
        <v>0.8090831026135241</v>
      </c>
      <c r="Y82">
        <f t="shared" si="2"/>
        <v>0.5674499450056866</v>
      </c>
      <c r="Z82">
        <f t="shared" si="4"/>
        <v>0.5883372569790704</v>
      </c>
      <c r="AA82">
        <f t="shared" si="5"/>
        <v>0.5732439940585663</v>
      </c>
    </row>
    <row r="83" spans="1:27" ht="12.75">
      <c r="A83" s="1" t="s">
        <v>156</v>
      </c>
      <c r="B83">
        <v>-0.031223</v>
      </c>
      <c r="C83">
        <v>-0.002013</v>
      </c>
      <c r="D83">
        <v>-0.054726</v>
      </c>
      <c r="E83">
        <v>-0.016092</v>
      </c>
      <c r="F83">
        <v>-0.082927</v>
      </c>
      <c r="G83">
        <v>0.020451</v>
      </c>
      <c r="H83">
        <v>-0.039326</v>
      </c>
      <c r="K83">
        <v>-0.062574</v>
      </c>
      <c r="L83">
        <v>-0.056995</v>
      </c>
      <c r="M83">
        <v>-0.007107</v>
      </c>
      <c r="N83" t="str">
        <f t="shared" si="1"/>
        <v>"1968-02-29"</v>
      </c>
      <c r="O83">
        <f t="shared" si="3"/>
        <v>0.5860814073125413</v>
      </c>
      <c r="P83">
        <f t="shared" si="2"/>
        <v>0.6208848420388091</v>
      </c>
      <c r="Q83">
        <f t="shared" si="2"/>
        <v>0.7881216232164774</v>
      </c>
      <c r="R83">
        <f t="shared" si="2"/>
        <v>0.6584026615643523</v>
      </c>
      <c r="S83">
        <f t="shared" si="2"/>
        <v>-0.07994568524444004</v>
      </c>
      <c r="T83" s="12">
        <f t="shared" si="2"/>
        <v>0.4395179568709239</v>
      </c>
      <c r="W83">
        <f t="shared" si="2"/>
        <v>0.8488453744598743</v>
      </c>
      <c r="X83">
        <f t="shared" si="2"/>
        <v>0.8465691360733936</v>
      </c>
      <c r="Y83">
        <f t="shared" si="2"/>
        <v>0.5322501714453992</v>
      </c>
      <c r="Z83">
        <f t="shared" si="4"/>
        <v>0.6208848420388091</v>
      </c>
      <c r="AA83">
        <f t="shared" si="5"/>
        <v>0.5823030541930367</v>
      </c>
    </row>
    <row r="84" spans="1:27" ht="12.75">
      <c r="A84" s="1" t="s">
        <v>157</v>
      </c>
      <c r="B84">
        <v>0.0094</v>
      </c>
      <c r="C84">
        <v>-0.091525</v>
      </c>
      <c r="D84">
        <v>-0.131579</v>
      </c>
      <c r="E84">
        <v>-0.076923</v>
      </c>
      <c r="F84">
        <v>-0.031915</v>
      </c>
      <c r="G84">
        <v>-0.037313</v>
      </c>
      <c r="H84">
        <v>-0.051228</v>
      </c>
      <c r="K84">
        <v>-0.046263</v>
      </c>
      <c r="L84">
        <v>-0.073407</v>
      </c>
      <c r="M84">
        <v>-0.050633</v>
      </c>
      <c r="N84" t="str">
        <f t="shared" si="1"/>
        <v>"1968-03-29"</v>
      </c>
      <c r="O84">
        <f t="shared" si="3"/>
        <v>0.6037839023104732</v>
      </c>
      <c r="P84">
        <f t="shared" si="2"/>
        <v>0.5737881018324316</v>
      </c>
      <c r="Q84">
        <f t="shared" si="2"/>
        <v>0.7842207071345043</v>
      </c>
      <c r="R84">
        <f t="shared" si="2"/>
        <v>0.7091414549864987</v>
      </c>
      <c r="S84">
        <f t="shared" si="2"/>
        <v>-0.09181009727288499</v>
      </c>
      <c r="T84" s="12">
        <f t="shared" si="2"/>
        <v>0.450035534932986</v>
      </c>
      <c r="W84">
        <f t="shared" si="2"/>
        <v>0.847250604614731</v>
      </c>
      <c r="X84">
        <f t="shared" si="2"/>
        <v>0.804202934025868</v>
      </c>
      <c r="Y84">
        <f t="shared" si="2"/>
        <v>0.5345887256092302</v>
      </c>
      <c r="Z84">
        <f t="shared" si="4"/>
        <v>0.6037839023104732</v>
      </c>
      <c r="AA84">
        <f t="shared" si="5"/>
        <v>0.5794668742415374</v>
      </c>
    </row>
    <row r="85" spans="1:27" ht="12.75">
      <c r="A85" s="1" t="s">
        <v>158</v>
      </c>
      <c r="B85">
        <v>0.081929</v>
      </c>
      <c r="C85">
        <v>0.089552</v>
      </c>
      <c r="D85">
        <v>0.061091</v>
      </c>
      <c r="E85">
        <v>0.064103</v>
      </c>
      <c r="F85">
        <v>0.016484</v>
      </c>
      <c r="G85">
        <v>0</v>
      </c>
      <c r="H85">
        <v>0.1</v>
      </c>
      <c r="K85">
        <v>0.018657</v>
      </c>
      <c r="L85">
        <v>0.071856</v>
      </c>
      <c r="M85">
        <v>0.031111</v>
      </c>
      <c r="N85" t="str">
        <f t="shared" si="1"/>
        <v>"1968-04-30"</v>
      </c>
      <c r="O85">
        <f t="shared" si="3"/>
        <v>0.6381386399079312</v>
      </c>
      <c r="P85">
        <f aca="true" t="shared" si="6" ref="P85:P148">COVAR($B26:$B85,D26:D85)/VARP($B26:$B85)</f>
        <v>0.6355426773433392</v>
      </c>
      <c r="Q85">
        <f aca="true" t="shared" si="7" ref="Q85:Q148">COVAR($B26:$B85,E26:E85)/VARP($B26:$B85)</f>
        <v>0.8334114899449142</v>
      </c>
      <c r="R85">
        <f aca="true" t="shared" si="8" ref="R85:R148">COVAR($B26:$B85,F26:F85)/VARP($B26:$B85)</f>
        <v>0.6483370485494716</v>
      </c>
      <c r="S85">
        <f aca="true" t="shared" si="9" ref="S85:S148">COVAR($B26:$B85,G26:G85)/VARP($B26:$B85)</f>
        <v>-0.024151023348054516</v>
      </c>
      <c r="T85" s="12">
        <f aca="true" t="shared" si="10" ref="T85:T148">COVAR($B26:$B85,H26:H85)/VARP($B26:$B85)</f>
        <v>0.5699984534674708</v>
      </c>
      <c r="W85">
        <f aca="true" t="shared" si="11" ref="W85:W148">COVAR($B26:$B85,K26:K85)/VARP($B26:$B85)</f>
        <v>0.7550895266348294</v>
      </c>
      <c r="X85">
        <f aca="true" t="shared" si="12" ref="X85:X148">COVAR($B26:$B85,L26:L85)/VARP($B26:$B85)</f>
        <v>0.8589500999044009</v>
      </c>
      <c r="Y85">
        <f aca="true" t="shared" si="13" ref="Y85:Y148">COVAR($B26:$B85,M26:M85)/VARP($B26:$B85)</f>
        <v>0.4759956622877815</v>
      </c>
      <c r="Z85">
        <f t="shared" si="4"/>
        <v>0.6381386399079312</v>
      </c>
      <c r="AA85">
        <f t="shared" si="5"/>
        <v>0.5990347305213428</v>
      </c>
    </row>
    <row r="86" spans="1:27" ht="12.75">
      <c r="A86" s="1" t="s">
        <v>159</v>
      </c>
      <c r="B86">
        <v>0.011169</v>
      </c>
      <c r="C86">
        <v>-0.022603</v>
      </c>
      <c r="D86">
        <v>-0.028902</v>
      </c>
      <c r="E86">
        <v>0.037349</v>
      </c>
      <c r="F86">
        <v>-0.04918</v>
      </c>
      <c r="G86">
        <v>0.013333</v>
      </c>
      <c r="H86">
        <v>-0.039773</v>
      </c>
      <c r="K86">
        <v>0.029451</v>
      </c>
      <c r="L86">
        <v>-0.044693</v>
      </c>
      <c r="M86">
        <v>-0.020345</v>
      </c>
      <c r="N86" t="str">
        <f t="shared" si="1"/>
        <v>"1968-05-31"</v>
      </c>
      <c r="O86">
        <f t="shared" si="3"/>
        <v>0.6313743028001868</v>
      </c>
      <c r="P86">
        <f t="shared" si="6"/>
        <v>0.6383740862574222</v>
      </c>
      <c r="Q86">
        <f t="shared" si="7"/>
        <v>0.8181027598105114</v>
      </c>
      <c r="R86">
        <f t="shared" si="8"/>
        <v>0.649039571986287</v>
      </c>
      <c r="S86">
        <f t="shared" si="9"/>
        <v>-0.019393579970574542</v>
      </c>
      <c r="T86" s="12">
        <f t="shared" si="10"/>
        <v>0.5719629092499235</v>
      </c>
      <c r="W86">
        <f t="shared" si="11"/>
        <v>0.7608555723500937</v>
      </c>
      <c r="X86">
        <f t="shared" si="12"/>
        <v>0.8602923515999538</v>
      </c>
      <c r="Y86">
        <f t="shared" si="13"/>
        <v>0.4646986464247261</v>
      </c>
      <c r="Z86">
        <f t="shared" si="4"/>
        <v>0.6383740862574222</v>
      </c>
      <c r="AA86">
        <f t="shared" si="5"/>
        <v>0.5972562911676145</v>
      </c>
    </row>
    <row r="87" spans="1:27" ht="12.75">
      <c r="A87" s="1" t="s">
        <v>160</v>
      </c>
      <c r="B87">
        <v>0.00912</v>
      </c>
      <c r="C87">
        <v>0.091873</v>
      </c>
      <c r="D87">
        <v>0.130952</v>
      </c>
      <c r="E87">
        <v>0.123529</v>
      </c>
      <c r="F87">
        <v>0.126437</v>
      </c>
      <c r="G87">
        <v>0.116279</v>
      </c>
      <c r="H87">
        <v>0.119763</v>
      </c>
      <c r="K87">
        <v>0.115108</v>
      </c>
      <c r="L87">
        <v>0.15579</v>
      </c>
      <c r="M87">
        <v>0.066964</v>
      </c>
      <c r="N87" t="str">
        <f t="shared" si="1"/>
        <v>"1968-06-28"</v>
      </c>
      <c r="O87">
        <f t="shared" si="3"/>
        <v>0.638944777855629</v>
      </c>
      <c r="P87">
        <f t="shared" si="6"/>
        <v>0.6709136263932453</v>
      </c>
      <c r="Q87">
        <f t="shared" si="7"/>
        <v>0.8070136730498787</v>
      </c>
      <c r="R87">
        <f t="shared" si="8"/>
        <v>0.6625868691417918</v>
      </c>
      <c r="S87">
        <f t="shared" si="9"/>
        <v>-0.0195494856317306</v>
      </c>
      <c r="T87" s="12">
        <f t="shared" si="10"/>
        <v>0.58948758615441</v>
      </c>
      <c r="W87">
        <f t="shared" si="11"/>
        <v>0.7777013615288867</v>
      </c>
      <c r="X87">
        <f t="shared" si="12"/>
        <v>0.8763421171869781</v>
      </c>
      <c r="Y87">
        <f t="shared" si="13"/>
        <v>0.47209937399558827</v>
      </c>
      <c r="Z87">
        <f t="shared" si="4"/>
        <v>0.6625868691417918</v>
      </c>
      <c r="AA87">
        <f t="shared" si="5"/>
        <v>0.6083933221860752</v>
      </c>
    </row>
    <row r="88" spans="1:27" ht="12.75">
      <c r="A88" s="1" t="s">
        <v>161</v>
      </c>
      <c r="B88">
        <v>-0.018478</v>
      </c>
      <c r="C88">
        <v>-0.019417</v>
      </c>
      <c r="D88">
        <v>0.021474</v>
      </c>
      <c r="E88">
        <v>-0.036649</v>
      </c>
      <c r="F88">
        <v>-0.035714</v>
      </c>
      <c r="G88">
        <v>0</v>
      </c>
      <c r="H88">
        <v>0.026738</v>
      </c>
      <c r="K88">
        <v>-0.025806</v>
      </c>
      <c r="L88">
        <v>-0.010204</v>
      </c>
      <c r="M88">
        <v>-0.004184</v>
      </c>
      <c r="N88" t="str">
        <f t="shared" si="1"/>
        <v>"1968-07-30"</v>
      </c>
      <c r="O88">
        <f t="shared" si="3"/>
        <v>0.6472230914860602</v>
      </c>
      <c r="P88">
        <f t="shared" si="6"/>
        <v>0.6599101775969602</v>
      </c>
      <c r="Q88">
        <f t="shared" si="7"/>
        <v>0.8153001175510962</v>
      </c>
      <c r="R88">
        <f t="shared" si="8"/>
        <v>0.6772289020502651</v>
      </c>
      <c r="S88">
        <f t="shared" si="9"/>
        <v>-0.017321471805312624</v>
      </c>
      <c r="T88" s="12">
        <f t="shared" si="10"/>
        <v>0.5765770332054371</v>
      </c>
      <c r="W88">
        <f t="shared" si="11"/>
        <v>0.7908928642957128</v>
      </c>
      <c r="X88">
        <f t="shared" si="12"/>
        <v>0.8799517389149782</v>
      </c>
      <c r="Y88">
        <f t="shared" si="13"/>
        <v>0.4711934436975727</v>
      </c>
      <c r="Z88">
        <f t="shared" si="4"/>
        <v>0.6599101775969602</v>
      </c>
      <c r="AA88">
        <f t="shared" si="5"/>
        <v>0.6112173218880855</v>
      </c>
    </row>
    <row r="89" spans="1:27" ht="12.75">
      <c r="A89" s="1" t="s">
        <v>162</v>
      </c>
      <c r="B89">
        <v>0.011459</v>
      </c>
      <c r="C89">
        <v>-0.036964</v>
      </c>
      <c r="D89">
        <v>0.010417</v>
      </c>
      <c r="E89">
        <v>0.022826</v>
      </c>
      <c r="F89">
        <v>-0.048128</v>
      </c>
      <c r="G89">
        <v>0.054722</v>
      </c>
      <c r="H89">
        <v>-0.082083</v>
      </c>
      <c r="K89">
        <v>0.006755</v>
      </c>
      <c r="L89">
        <v>-0.07732</v>
      </c>
      <c r="M89">
        <v>0.013782</v>
      </c>
      <c r="N89" t="str">
        <f t="shared" si="1"/>
        <v>"1968-08-30"</v>
      </c>
      <c r="O89">
        <f t="shared" si="3"/>
        <v>0.6152792122428105</v>
      </c>
      <c r="P89">
        <f t="shared" si="6"/>
        <v>0.6182875234775936</v>
      </c>
      <c r="Q89">
        <f t="shared" si="7"/>
        <v>0.8209848743310081</v>
      </c>
      <c r="R89">
        <f t="shared" si="8"/>
        <v>0.6160405548981667</v>
      </c>
      <c r="S89">
        <f t="shared" si="9"/>
        <v>-0.004122563060835154</v>
      </c>
      <c r="T89" s="12">
        <f t="shared" si="10"/>
        <v>0.6082345673563251</v>
      </c>
      <c r="W89">
        <f t="shared" si="11"/>
        <v>0.803103612536904</v>
      </c>
      <c r="X89">
        <f t="shared" si="12"/>
        <v>0.8801394904254972</v>
      </c>
      <c r="Y89">
        <f t="shared" si="13"/>
        <v>0.4675236246838418</v>
      </c>
      <c r="Z89">
        <f t="shared" si="4"/>
        <v>0.6160405548981667</v>
      </c>
      <c r="AA89">
        <f t="shared" si="5"/>
        <v>0.6028300996545901</v>
      </c>
    </row>
    <row r="90" spans="1:27" ht="12.75">
      <c r="A90" s="1" t="s">
        <v>163</v>
      </c>
      <c r="B90">
        <v>0.038539</v>
      </c>
      <c r="C90">
        <v>0.027682</v>
      </c>
      <c r="D90">
        <v>-0.082474</v>
      </c>
      <c r="E90">
        <v>-0.026882</v>
      </c>
      <c r="F90">
        <v>0.095506</v>
      </c>
      <c r="G90">
        <v>-0.02</v>
      </c>
      <c r="H90">
        <v>-0.005747</v>
      </c>
      <c r="K90">
        <v>-0.006645</v>
      </c>
      <c r="L90">
        <v>0.059441</v>
      </c>
      <c r="M90">
        <v>-0.008403</v>
      </c>
      <c r="N90" t="str">
        <f t="shared" si="1"/>
        <v>"1968-09-30"</v>
      </c>
      <c r="O90">
        <f t="shared" si="3"/>
        <v>0.6030300629685549</v>
      </c>
      <c r="P90">
        <f t="shared" si="6"/>
        <v>0.5452577893486042</v>
      </c>
      <c r="Q90">
        <f t="shared" si="7"/>
        <v>0.7822942004690997</v>
      </c>
      <c r="R90">
        <f t="shared" si="8"/>
        <v>0.6583069228274195</v>
      </c>
      <c r="S90">
        <f t="shared" si="9"/>
        <v>-0.04539345492157723</v>
      </c>
      <c r="T90" s="12">
        <f t="shared" si="10"/>
        <v>0.6055340948150432</v>
      </c>
      <c r="W90">
        <f t="shared" si="11"/>
        <v>0.7724364520210356</v>
      </c>
      <c r="X90">
        <f t="shared" si="12"/>
        <v>0.8939113935017547</v>
      </c>
      <c r="Y90">
        <f t="shared" si="13"/>
        <v>0.4519030346908081</v>
      </c>
      <c r="Z90">
        <f t="shared" si="4"/>
        <v>0.6055340948150432</v>
      </c>
      <c r="AA90">
        <f t="shared" si="5"/>
        <v>0.5852533884134159</v>
      </c>
    </row>
    <row r="91" spans="1:27" ht="12.75">
      <c r="A91" s="1" t="s">
        <v>164</v>
      </c>
      <c r="B91">
        <v>0.007208</v>
      </c>
      <c r="C91">
        <v>0.010101</v>
      </c>
      <c r="D91">
        <v>0.051011</v>
      </c>
      <c r="E91">
        <v>-0.033149</v>
      </c>
      <c r="F91">
        <v>0.025641</v>
      </c>
      <c r="G91">
        <v>-0.032348</v>
      </c>
      <c r="H91">
        <v>0.028902</v>
      </c>
      <c r="K91">
        <v>-0.003344</v>
      </c>
      <c r="L91">
        <v>-0.06383</v>
      </c>
      <c r="M91">
        <v>0.016949</v>
      </c>
      <c r="N91" t="str">
        <f t="shared" si="1"/>
        <v>"1968-10-31"</v>
      </c>
      <c r="O91">
        <f t="shared" si="3"/>
        <v>0.5856806350415134</v>
      </c>
      <c r="P91">
        <f t="shared" si="6"/>
        <v>0.5738191920471216</v>
      </c>
      <c r="Q91">
        <f t="shared" si="7"/>
        <v>0.8118615898672323</v>
      </c>
      <c r="R91">
        <f t="shared" si="8"/>
        <v>0.6917999299968869</v>
      </c>
      <c r="S91">
        <f t="shared" si="9"/>
        <v>-0.039385585427862954</v>
      </c>
      <c r="T91" s="12">
        <f t="shared" si="10"/>
        <v>0.6086533938814308</v>
      </c>
      <c r="W91">
        <f t="shared" si="11"/>
        <v>0.7625360681075944</v>
      </c>
      <c r="X91">
        <f t="shared" si="12"/>
        <v>0.8994886028678268</v>
      </c>
      <c r="Y91">
        <f t="shared" si="13"/>
        <v>0.48941090076067645</v>
      </c>
      <c r="Z91">
        <f t="shared" si="4"/>
        <v>0.6086533938814308</v>
      </c>
      <c r="AA91">
        <f t="shared" si="5"/>
        <v>0.5982071919047134</v>
      </c>
    </row>
    <row r="92" spans="1:27" ht="12.75">
      <c r="A92" s="1" t="s">
        <v>165</v>
      </c>
      <c r="B92">
        <v>0.047964</v>
      </c>
      <c r="C92">
        <v>0.156</v>
      </c>
      <c r="D92">
        <v>0.108108</v>
      </c>
      <c r="E92">
        <v>0.178286</v>
      </c>
      <c r="F92">
        <v>0.070707</v>
      </c>
      <c r="G92">
        <v>0.090704</v>
      </c>
      <c r="H92">
        <v>0.117978</v>
      </c>
      <c r="K92">
        <v>0.064295</v>
      </c>
      <c r="L92">
        <v>0.1875</v>
      </c>
      <c r="M92">
        <v>0.063667</v>
      </c>
      <c r="N92" t="str">
        <f t="shared" si="1"/>
        <v>"1968-11-29"</v>
      </c>
      <c r="O92">
        <f t="shared" si="3"/>
        <v>0.6770566320789728</v>
      </c>
      <c r="P92">
        <f t="shared" si="6"/>
        <v>0.6514050488060608</v>
      </c>
      <c r="Q92">
        <f t="shared" si="7"/>
        <v>0.9129840958437563</v>
      </c>
      <c r="R92">
        <f t="shared" si="8"/>
        <v>0.7366450710880388</v>
      </c>
      <c r="S92">
        <f t="shared" si="9"/>
        <v>0.14329919784992876</v>
      </c>
      <c r="T92" s="12">
        <f t="shared" si="10"/>
        <v>0.6574358133538576</v>
      </c>
      <c r="W92">
        <f t="shared" si="11"/>
        <v>0.7828090618722868</v>
      </c>
      <c r="X92">
        <f t="shared" si="12"/>
        <v>1.0097426610953686</v>
      </c>
      <c r="Y92">
        <f t="shared" si="13"/>
        <v>0.52241385979975</v>
      </c>
      <c r="Z92">
        <f t="shared" si="4"/>
        <v>0.6770566320789728</v>
      </c>
      <c r="AA92">
        <f t="shared" si="5"/>
        <v>0.6770879379764467</v>
      </c>
    </row>
    <row r="93" spans="1:27" ht="12.75">
      <c r="A93" s="1" t="s">
        <v>166</v>
      </c>
      <c r="B93">
        <v>-0.041617</v>
      </c>
      <c r="C93">
        <v>-0.110465</v>
      </c>
      <c r="D93">
        <v>-0.097561</v>
      </c>
      <c r="E93">
        <v>0.009804</v>
      </c>
      <c r="F93">
        <v>-0.033019</v>
      </c>
      <c r="G93">
        <v>-0.013072</v>
      </c>
      <c r="H93">
        <v>-0.05407</v>
      </c>
      <c r="K93">
        <v>-0.038217</v>
      </c>
      <c r="L93">
        <v>-0.068134</v>
      </c>
      <c r="M93">
        <v>-0.011905</v>
      </c>
      <c r="N93" t="str">
        <f t="shared" si="1"/>
        <v>"1968-12-31"</v>
      </c>
      <c r="O93">
        <f t="shared" si="3"/>
        <v>0.7627351211030707</v>
      </c>
      <c r="P93">
        <f t="shared" si="6"/>
        <v>0.7154281457130599</v>
      </c>
      <c r="Q93">
        <f t="shared" si="7"/>
        <v>0.8714732418086106</v>
      </c>
      <c r="R93">
        <f t="shared" si="8"/>
        <v>0.7471007771061685</v>
      </c>
      <c r="S93">
        <f t="shared" si="9"/>
        <v>0.17678511562221097</v>
      </c>
      <c r="T93" s="12">
        <f t="shared" si="10"/>
        <v>0.6716993585708655</v>
      </c>
      <c r="W93">
        <f t="shared" si="11"/>
        <v>0.7589097252529263</v>
      </c>
      <c r="X93">
        <f t="shared" si="12"/>
        <v>1.0378402203891646</v>
      </c>
      <c r="Y93">
        <f t="shared" si="13"/>
        <v>0.5078357882490344</v>
      </c>
      <c r="Z93">
        <f t="shared" si="4"/>
        <v>0.7471007771061685</v>
      </c>
      <c r="AA93">
        <f t="shared" si="5"/>
        <v>0.6944230548683457</v>
      </c>
    </row>
    <row r="94" spans="1:27" ht="12.75">
      <c r="A94" s="1" t="s">
        <v>167</v>
      </c>
      <c r="B94">
        <v>-0.008184</v>
      </c>
      <c r="C94">
        <v>0.062092</v>
      </c>
      <c r="D94">
        <v>0.103568</v>
      </c>
      <c r="E94">
        <v>-0.024272</v>
      </c>
      <c r="F94">
        <v>0.068293</v>
      </c>
      <c r="G94">
        <v>0.013245</v>
      </c>
      <c r="H94">
        <v>0.021505</v>
      </c>
      <c r="K94">
        <v>0.059603</v>
      </c>
      <c r="L94">
        <v>0.051813</v>
      </c>
      <c r="M94">
        <v>0.004016</v>
      </c>
      <c r="N94" t="str">
        <f t="shared" si="1"/>
        <v>"1969-01-31"</v>
      </c>
      <c r="O94">
        <f t="shared" si="3"/>
        <v>0.7445339054105844</v>
      </c>
      <c r="P94">
        <f t="shared" si="6"/>
        <v>0.6713435465680545</v>
      </c>
      <c r="Q94">
        <f t="shared" si="7"/>
        <v>0.8869805731373597</v>
      </c>
      <c r="R94">
        <f t="shared" si="8"/>
        <v>0.7268440058739031</v>
      </c>
      <c r="S94">
        <f t="shared" si="9"/>
        <v>0.16274469303688643</v>
      </c>
      <c r="T94" s="12">
        <f t="shared" si="10"/>
        <v>0.6370003555386275</v>
      </c>
      <c r="W94">
        <f t="shared" si="11"/>
        <v>0.7463552971732228</v>
      </c>
      <c r="X94">
        <f t="shared" si="12"/>
        <v>1.0147507423033355</v>
      </c>
      <c r="Y94">
        <f t="shared" si="13"/>
        <v>0.5155460571186737</v>
      </c>
      <c r="Z94">
        <f t="shared" si="4"/>
        <v>0.7268440058739031</v>
      </c>
      <c r="AA94">
        <f t="shared" si="5"/>
        <v>0.6784554640178497</v>
      </c>
    </row>
    <row r="95" spans="1:27" ht="12.75">
      <c r="A95" s="1" t="s">
        <v>168</v>
      </c>
      <c r="B95">
        <v>-0.047374</v>
      </c>
      <c r="C95">
        <v>-0.031385</v>
      </c>
      <c r="D95">
        <v>-0.089109</v>
      </c>
      <c r="E95">
        <v>-0.01791</v>
      </c>
      <c r="F95">
        <v>-0.036866</v>
      </c>
      <c r="G95">
        <v>-0.033464</v>
      </c>
      <c r="H95">
        <v>-0.052632</v>
      </c>
      <c r="K95">
        <v>-0.0995</v>
      </c>
      <c r="L95">
        <v>-0.098522</v>
      </c>
      <c r="M95">
        <v>-0.02688</v>
      </c>
      <c r="N95" t="str">
        <f t="shared" si="1"/>
        <v>"1969-02-28"</v>
      </c>
      <c r="O95">
        <f t="shared" si="3"/>
        <v>0.7423785061422357</v>
      </c>
      <c r="P95">
        <f t="shared" si="6"/>
        <v>0.7172761724542966</v>
      </c>
      <c r="Q95">
        <f t="shared" si="7"/>
        <v>0.8646867848115967</v>
      </c>
      <c r="R95">
        <f t="shared" si="8"/>
        <v>0.7225486501371053</v>
      </c>
      <c r="S95">
        <f t="shared" si="9"/>
        <v>0.23659952058235506</v>
      </c>
      <c r="T95" s="12">
        <f t="shared" si="10"/>
        <v>0.6567621024902234</v>
      </c>
      <c r="W95">
        <f t="shared" si="11"/>
        <v>0.8029785860046137</v>
      </c>
      <c r="X95">
        <f t="shared" si="12"/>
        <v>1.0658460325074646</v>
      </c>
      <c r="Y95">
        <f t="shared" si="13"/>
        <v>0.5194983320921642</v>
      </c>
      <c r="Z95">
        <f t="shared" si="4"/>
        <v>0.7225486501371053</v>
      </c>
      <c r="AA95">
        <f t="shared" si="5"/>
        <v>0.703174965246895</v>
      </c>
    </row>
    <row r="96" spans="1:27" ht="12.75">
      <c r="A96" s="1" t="s">
        <v>169</v>
      </c>
      <c r="B96">
        <v>0.034444</v>
      </c>
      <c r="C96">
        <v>-0.051282</v>
      </c>
      <c r="D96">
        <v>-0.055821</v>
      </c>
      <c r="E96">
        <v>-0.025641</v>
      </c>
      <c r="F96">
        <v>0.009569</v>
      </c>
      <c r="G96">
        <v>0.020548</v>
      </c>
      <c r="H96">
        <v>0.002</v>
      </c>
      <c r="K96">
        <v>0.003509</v>
      </c>
      <c r="L96">
        <v>-0.017705</v>
      </c>
      <c r="M96">
        <v>-0.033333</v>
      </c>
      <c r="N96" t="str">
        <f t="shared" si="1"/>
        <v>"1969-03-28"</v>
      </c>
      <c r="O96">
        <f t="shared" si="3"/>
        <v>0.7086072020487465</v>
      </c>
      <c r="P96">
        <f t="shared" si="6"/>
        <v>0.691704307595869</v>
      </c>
      <c r="Q96">
        <f t="shared" si="7"/>
        <v>0.8467106826519304</v>
      </c>
      <c r="R96">
        <f t="shared" si="8"/>
        <v>0.7086113923251126</v>
      </c>
      <c r="S96">
        <f t="shared" si="9"/>
        <v>0.24429987090640345</v>
      </c>
      <c r="T96" s="12">
        <f t="shared" si="10"/>
        <v>0.6466400932952627</v>
      </c>
      <c r="W96">
        <f t="shared" si="11"/>
        <v>0.7964830287606408</v>
      </c>
      <c r="X96">
        <f t="shared" si="12"/>
        <v>1.0325692454979856</v>
      </c>
      <c r="Y96">
        <f t="shared" si="13"/>
        <v>0.49646749975801785</v>
      </c>
      <c r="Z96">
        <f t="shared" si="4"/>
        <v>0.7086072020487465</v>
      </c>
      <c r="AA96">
        <f t="shared" si="5"/>
        <v>0.6857881469822188</v>
      </c>
    </row>
    <row r="97" spans="1:27" ht="12.75">
      <c r="A97" s="1" t="s">
        <v>170</v>
      </c>
      <c r="B97">
        <v>0.021476</v>
      </c>
      <c r="C97">
        <v>0.040541</v>
      </c>
      <c r="D97">
        <v>0.08185</v>
      </c>
      <c r="E97">
        <v>0.005263</v>
      </c>
      <c r="F97">
        <v>-0.033175</v>
      </c>
      <c r="G97">
        <v>-0.013423</v>
      </c>
      <c r="H97">
        <v>0.022472</v>
      </c>
      <c r="K97">
        <v>0.045455</v>
      </c>
      <c r="L97">
        <v>0.078652</v>
      </c>
      <c r="M97">
        <v>0</v>
      </c>
      <c r="N97" t="str">
        <f t="shared" si="1"/>
        <v>"1969-04-30"</v>
      </c>
      <c r="O97">
        <f t="shared" si="3"/>
        <v>0.7148615137313807</v>
      </c>
      <c r="P97">
        <f t="shared" si="6"/>
        <v>0.710544167319349</v>
      </c>
      <c r="Q97">
        <f t="shared" si="7"/>
        <v>0.8431182521488837</v>
      </c>
      <c r="R97">
        <f t="shared" si="8"/>
        <v>0.6951503082966171</v>
      </c>
      <c r="S97">
        <f t="shared" si="9"/>
        <v>0.22434392707701803</v>
      </c>
      <c r="T97" s="12">
        <f t="shared" si="10"/>
        <v>0.6499552850500396</v>
      </c>
      <c r="W97">
        <f t="shared" si="11"/>
        <v>0.8045874053318989</v>
      </c>
      <c r="X97">
        <f t="shared" si="12"/>
        <v>1.047971945260939</v>
      </c>
      <c r="Y97">
        <f t="shared" si="13"/>
        <v>0.49338365881695573</v>
      </c>
      <c r="Z97">
        <f t="shared" si="4"/>
        <v>0.710544167319349</v>
      </c>
      <c r="AA97">
        <f t="shared" si="5"/>
        <v>0.687101829225898</v>
      </c>
    </row>
    <row r="98" spans="1:27" ht="12.75">
      <c r="A98" s="1" t="s">
        <v>171</v>
      </c>
      <c r="B98">
        <v>-0.002218</v>
      </c>
      <c r="C98">
        <v>-0.033117</v>
      </c>
      <c r="D98">
        <v>0.005405</v>
      </c>
      <c r="E98">
        <v>-0.013613</v>
      </c>
      <c r="F98">
        <v>0.00495</v>
      </c>
      <c r="G98">
        <v>-0.014422</v>
      </c>
      <c r="H98">
        <v>0.010989</v>
      </c>
      <c r="K98">
        <v>0.00388</v>
      </c>
      <c r="L98">
        <v>0</v>
      </c>
      <c r="M98">
        <v>-0.003103</v>
      </c>
      <c r="N98" t="str">
        <f t="shared" si="1"/>
        <v>"1969-05-29"</v>
      </c>
      <c r="O98">
        <f t="shared" si="3"/>
        <v>0.7218838406485237</v>
      </c>
      <c r="P98">
        <f t="shared" si="6"/>
        <v>0.706742172500622</v>
      </c>
      <c r="Q98">
        <f t="shared" si="7"/>
        <v>0.8423809395879609</v>
      </c>
      <c r="R98">
        <f t="shared" si="8"/>
        <v>0.6941958569107125</v>
      </c>
      <c r="S98">
        <f t="shared" si="9"/>
        <v>0.2221615922873854</v>
      </c>
      <c r="T98" s="12">
        <f t="shared" si="10"/>
        <v>0.647588983198426</v>
      </c>
      <c r="W98">
        <f t="shared" si="11"/>
        <v>0.8053409016822227</v>
      </c>
      <c r="X98">
        <f t="shared" si="12"/>
        <v>1.052151609000451</v>
      </c>
      <c r="Y98">
        <f t="shared" si="13"/>
        <v>0.4917724612267788</v>
      </c>
      <c r="Z98">
        <f t="shared" si="4"/>
        <v>0.706742172500622</v>
      </c>
      <c r="AA98">
        <f t="shared" si="5"/>
        <v>0.6871353730047871</v>
      </c>
    </row>
    <row r="99" spans="1:27" ht="12.75">
      <c r="A99" s="1" t="s">
        <v>172</v>
      </c>
      <c r="B99">
        <v>-0.055577</v>
      </c>
      <c r="C99">
        <v>-0.091525</v>
      </c>
      <c r="D99">
        <v>-0.075269</v>
      </c>
      <c r="E99">
        <v>-0.075269</v>
      </c>
      <c r="F99">
        <v>-0.059113</v>
      </c>
      <c r="G99">
        <v>-0.048951</v>
      </c>
      <c r="H99">
        <v>-0.09587</v>
      </c>
      <c r="K99">
        <v>-0.104377</v>
      </c>
      <c r="L99">
        <v>-0.0325</v>
      </c>
      <c r="M99">
        <v>-0.039474</v>
      </c>
      <c r="N99" t="str">
        <f t="shared" si="1"/>
        <v>"1969-06-30"</v>
      </c>
      <c r="O99">
        <f t="shared" si="3"/>
        <v>0.7760731098680277</v>
      </c>
      <c r="P99">
        <f t="shared" si="6"/>
        <v>0.7412592718806963</v>
      </c>
      <c r="Q99">
        <f t="shared" si="7"/>
        <v>0.8661325844995692</v>
      </c>
      <c r="R99">
        <f t="shared" si="8"/>
        <v>0.7110597490014433</v>
      </c>
      <c r="S99">
        <f t="shared" si="9"/>
        <v>0.30996449984126767</v>
      </c>
      <c r="T99" s="12">
        <f t="shared" si="10"/>
        <v>0.7036120462225277</v>
      </c>
      <c r="W99">
        <f t="shared" si="11"/>
        <v>0.8491855289852507</v>
      </c>
      <c r="X99">
        <f t="shared" si="12"/>
        <v>1.0141006578036214</v>
      </c>
      <c r="Y99">
        <f t="shared" si="13"/>
        <v>0.5063088142456905</v>
      </c>
      <c r="Z99">
        <f t="shared" si="4"/>
        <v>0.7412592718806963</v>
      </c>
      <c r="AA99">
        <f t="shared" si="5"/>
        <v>0.7197440291497883</v>
      </c>
    </row>
    <row r="100" spans="1:27" ht="12.75">
      <c r="A100" s="1" t="s">
        <v>173</v>
      </c>
      <c r="B100">
        <v>-0.060178</v>
      </c>
      <c r="C100">
        <v>-0.026119</v>
      </c>
      <c r="D100">
        <v>0.006744</v>
      </c>
      <c r="E100">
        <v>-0.05814</v>
      </c>
      <c r="F100">
        <v>0.057592</v>
      </c>
      <c r="G100">
        <v>0.007353</v>
      </c>
      <c r="H100">
        <v>-0.012195</v>
      </c>
      <c r="K100">
        <v>-0.056391</v>
      </c>
      <c r="L100">
        <v>-0.076087</v>
      </c>
      <c r="M100">
        <v>-0.022831</v>
      </c>
      <c r="N100" t="str">
        <f t="shared" si="1"/>
        <v>"1969-07-31"</v>
      </c>
      <c r="O100">
        <f t="shared" si="3"/>
        <v>0.7383729849170427</v>
      </c>
      <c r="P100">
        <f t="shared" si="6"/>
        <v>0.6669207275585132</v>
      </c>
      <c r="Q100">
        <f t="shared" si="7"/>
        <v>0.8760121101987983</v>
      </c>
      <c r="R100">
        <f t="shared" si="8"/>
        <v>0.6026227956065024</v>
      </c>
      <c r="S100">
        <f t="shared" si="9"/>
        <v>0.2683911287292567</v>
      </c>
      <c r="T100" s="12">
        <f t="shared" si="10"/>
        <v>0.6637173010077925</v>
      </c>
      <c r="W100">
        <f t="shared" si="11"/>
        <v>0.8449241555478689</v>
      </c>
      <c r="X100">
        <f t="shared" si="12"/>
        <v>1.0237529224725483</v>
      </c>
      <c r="Y100">
        <f t="shared" si="13"/>
        <v>0.4906316517217823</v>
      </c>
      <c r="Z100">
        <f t="shared" si="4"/>
        <v>0.6669207275585132</v>
      </c>
      <c r="AA100">
        <f t="shared" si="5"/>
        <v>0.686149530862234</v>
      </c>
    </row>
    <row r="101" spans="1:27" ht="12.75">
      <c r="A101" s="1" t="s">
        <v>174</v>
      </c>
      <c r="B101">
        <v>0.040074</v>
      </c>
      <c r="C101">
        <v>-0.008429</v>
      </c>
      <c r="D101">
        <v>-0.046784</v>
      </c>
      <c r="E101">
        <v>0.002469</v>
      </c>
      <c r="F101">
        <v>-0.07</v>
      </c>
      <c r="G101">
        <v>-0.044672</v>
      </c>
      <c r="H101">
        <v>0.026914</v>
      </c>
      <c r="K101">
        <v>-0.003347</v>
      </c>
      <c r="L101">
        <v>0.011765</v>
      </c>
      <c r="M101">
        <v>-0.026729</v>
      </c>
      <c r="N101" t="str">
        <f t="shared" si="1"/>
        <v>"1969-08-29"</v>
      </c>
      <c r="O101">
        <f t="shared" si="3"/>
        <v>0.7256127033838636</v>
      </c>
      <c r="P101">
        <f t="shared" si="6"/>
        <v>0.6196688281878012</v>
      </c>
      <c r="Q101">
        <f t="shared" si="7"/>
        <v>0.8674385264261726</v>
      </c>
      <c r="R101">
        <f t="shared" si="8"/>
        <v>0.542983775247988</v>
      </c>
      <c r="S101">
        <f t="shared" si="9"/>
        <v>0.20590268014073035</v>
      </c>
      <c r="T101" s="12">
        <f t="shared" si="10"/>
        <v>0.6851650594124962</v>
      </c>
      <c r="W101">
        <f t="shared" si="11"/>
        <v>0.8248771946548942</v>
      </c>
      <c r="X101">
        <f t="shared" si="12"/>
        <v>1.015629894525167</v>
      </c>
      <c r="Y101">
        <f t="shared" si="13"/>
        <v>0.47799978700941764</v>
      </c>
      <c r="Z101">
        <f t="shared" si="4"/>
        <v>0.6851650594124962</v>
      </c>
      <c r="AA101">
        <f t="shared" si="5"/>
        <v>0.6628087165542812</v>
      </c>
    </row>
    <row r="102" spans="1:27" ht="12.75">
      <c r="A102" s="1" t="s">
        <v>175</v>
      </c>
      <c r="B102">
        <v>-0.025024</v>
      </c>
      <c r="C102">
        <v>-0.082031</v>
      </c>
      <c r="D102">
        <v>-0.018405</v>
      </c>
      <c r="E102">
        <v>-0.00625</v>
      </c>
      <c r="F102">
        <v>-0.129032</v>
      </c>
      <c r="G102">
        <v>-0.03876</v>
      </c>
      <c r="H102">
        <v>-0.006098</v>
      </c>
      <c r="K102">
        <v>-0.064777</v>
      </c>
      <c r="L102">
        <v>-0.082791</v>
      </c>
      <c r="M102">
        <v>-0.029268</v>
      </c>
      <c r="N102" t="str">
        <f t="shared" si="1"/>
        <v>"1969-09-30"</v>
      </c>
      <c r="O102">
        <f t="shared" si="3"/>
        <v>0.7543764508728511</v>
      </c>
      <c r="P102">
        <f t="shared" si="6"/>
        <v>0.6172642710630505</v>
      </c>
      <c r="Q102">
        <f t="shared" si="7"/>
        <v>0.8672235469340084</v>
      </c>
      <c r="R102">
        <f t="shared" si="8"/>
        <v>0.5876127853856306</v>
      </c>
      <c r="S102">
        <f t="shared" si="9"/>
        <v>0.22982999433502496</v>
      </c>
      <c r="T102" s="12">
        <f t="shared" si="10"/>
        <v>0.6669216115168242</v>
      </c>
      <c r="W102">
        <f t="shared" si="11"/>
        <v>0.8359872009821812</v>
      </c>
      <c r="X102">
        <f t="shared" si="12"/>
        <v>1.035569262247806</v>
      </c>
      <c r="Y102">
        <f t="shared" si="13"/>
        <v>0.47039516410705834</v>
      </c>
      <c r="Z102">
        <f t="shared" si="4"/>
        <v>0.6669216115168242</v>
      </c>
      <c r="AA102">
        <f t="shared" si="5"/>
        <v>0.6739089208271595</v>
      </c>
    </row>
    <row r="103" spans="1:27" ht="12.75">
      <c r="A103" s="1" t="s">
        <v>176</v>
      </c>
      <c r="B103">
        <v>0.044244</v>
      </c>
      <c r="C103">
        <v>0.076596</v>
      </c>
      <c r="D103">
        <v>0.11975</v>
      </c>
      <c r="E103">
        <v>0.056604</v>
      </c>
      <c r="F103">
        <v>0.149136</v>
      </c>
      <c r="G103">
        <v>0.024194</v>
      </c>
      <c r="H103">
        <v>0.092025</v>
      </c>
      <c r="K103">
        <v>0.103896</v>
      </c>
      <c r="L103">
        <v>0.166667</v>
      </c>
      <c r="M103">
        <v>0.010206</v>
      </c>
      <c r="N103" t="str">
        <f t="shared" si="1"/>
        <v>"1969-10-31"</v>
      </c>
      <c r="O103">
        <f t="shared" si="3"/>
        <v>0.7825325201504453</v>
      </c>
      <c r="P103">
        <f t="shared" si="6"/>
        <v>0.6727571252431741</v>
      </c>
      <c r="Q103">
        <f t="shared" si="7"/>
        <v>0.8751771961116648</v>
      </c>
      <c r="R103">
        <f t="shared" si="8"/>
        <v>0.6633099638615739</v>
      </c>
      <c r="S103">
        <f t="shared" si="9"/>
        <v>0.24598452029191747</v>
      </c>
      <c r="T103" s="12">
        <f t="shared" si="10"/>
        <v>0.709285458534411</v>
      </c>
      <c r="W103">
        <f t="shared" si="11"/>
        <v>0.8820944714175512</v>
      </c>
      <c r="X103">
        <f t="shared" si="12"/>
        <v>1.1117166844252326</v>
      </c>
      <c r="Y103">
        <f t="shared" si="13"/>
        <v>0.4676505565705651</v>
      </c>
      <c r="Z103">
        <f t="shared" si="4"/>
        <v>0.709285458534411</v>
      </c>
      <c r="AA103">
        <f t="shared" si="5"/>
        <v>0.7122787218451706</v>
      </c>
    </row>
    <row r="104" spans="1:27" ht="12.75">
      <c r="A104" s="1" t="s">
        <v>177</v>
      </c>
      <c r="B104">
        <v>-0.035274</v>
      </c>
      <c r="C104">
        <v>0.022925</v>
      </c>
      <c r="D104">
        <v>-0.050847</v>
      </c>
      <c r="E104">
        <v>-0.092857</v>
      </c>
      <c r="F104">
        <v>-0.097826</v>
      </c>
      <c r="G104">
        <v>-0.032441</v>
      </c>
      <c r="H104">
        <v>-0.02809</v>
      </c>
      <c r="K104">
        <v>-0.065569</v>
      </c>
      <c r="L104">
        <v>-0.054945</v>
      </c>
      <c r="M104">
        <v>-0.0336</v>
      </c>
      <c r="N104" t="str">
        <f t="shared" si="1"/>
        <v>"1969-11-28"</v>
      </c>
      <c r="O104">
        <f t="shared" si="3"/>
        <v>0.7566382812637255</v>
      </c>
      <c r="P104">
        <f t="shared" si="6"/>
        <v>0.6838475379413395</v>
      </c>
      <c r="Q104">
        <f t="shared" si="7"/>
        <v>0.9161392250641757</v>
      </c>
      <c r="R104">
        <f t="shared" si="8"/>
        <v>0.7092490626881663</v>
      </c>
      <c r="S104">
        <f t="shared" si="9"/>
        <v>0.2650329831520166</v>
      </c>
      <c r="T104" s="12">
        <f t="shared" si="10"/>
        <v>0.7101945752831295</v>
      </c>
      <c r="W104">
        <f t="shared" si="11"/>
        <v>0.9000688708735083</v>
      </c>
      <c r="X104">
        <f t="shared" si="12"/>
        <v>1.1209118886807643</v>
      </c>
      <c r="Y104">
        <f t="shared" si="13"/>
        <v>0.4792594209168705</v>
      </c>
      <c r="Z104">
        <f t="shared" si="4"/>
        <v>0.7101945752831295</v>
      </c>
      <c r="AA104">
        <f t="shared" si="5"/>
        <v>0.7268157606515218</v>
      </c>
    </row>
    <row r="105" spans="1:27" ht="12.75">
      <c r="A105" s="1" t="s">
        <v>178</v>
      </c>
      <c r="B105">
        <v>-0.018655</v>
      </c>
      <c r="C105">
        <v>-0.078125</v>
      </c>
      <c r="D105">
        <v>0.029762</v>
      </c>
      <c r="E105">
        <v>0.073333</v>
      </c>
      <c r="F105">
        <v>0.03012</v>
      </c>
      <c r="G105">
        <v>-0.016529</v>
      </c>
      <c r="H105">
        <v>-0.096185</v>
      </c>
      <c r="K105">
        <v>0.025532</v>
      </c>
      <c r="L105">
        <v>0.022791</v>
      </c>
      <c r="M105">
        <v>0.010526</v>
      </c>
      <c r="N105" t="str">
        <f t="shared" si="1"/>
        <v>"1969-12-31"</v>
      </c>
      <c r="O105">
        <f t="shared" si="3"/>
        <v>0.7753980725126433</v>
      </c>
      <c r="P105">
        <f t="shared" si="6"/>
        <v>0.6700876024018869</v>
      </c>
      <c r="Q105">
        <f t="shared" si="7"/>
        <v>0.887398107690618</v>
      </c>
      <c r="R105">
        <f t="shared" si="8"/>
        <v>0.6947507790114997</v>
      </c>
      <c r="S105">
        <f t="shared" si="9"/>
        <v>0.263257504376438</v>
      </c>
      <c r="T105" s="12">
        <f t="shared" si="10"/>
        <v>0.7339166612874954</v>
      </c>
      <c r="W105">
        <f t="shared" si="11"/>
        <v>0.8864242088823893</v>
      </c>
      <c r="X105">
        <f t="shared" si="12"/>
        <v>1.1076251619473092</v>
      </c>
      <c r="Y105">
        <f t="shared" si="13"/>
        <v>0.47319715191758804</v>
      </c>
      <c r="Z105">
        <f t="shared" si="4"/>
        <v>0.7339166612874954</v>
      </c>
      <c r="AA105">
        <f t="shared" si="5"/>
        <v>0.7213394722253187</v>
      </c>
    </row>
    <row r="106" spans="1:27" ht="12.75">
      <c r="A106" s="1" t="s">
        <v>179</v>
      </c>
      <c r="B106">
        <v>-0.076472</v>
      </c>
      <c r="C106">
        <v>-0.11017</v>
      </c>
      <c r="D106">
        <v>-0.073295</v>
      </c>
      <c r="E106">
        <v>-0.136646</v>
      </c>
      <c r="F106">
        <v>-0.080936</v>
      </c>
      <c r="G106">
        <v>-0.02521</v>
      </c>
      <c r="H106">
        <v>0.025974</v>
      </c>
      <c r="K106">
        <v>-0.078838</v>
      </c>
      <c r="L106">
        <v>-0.068966</v>
      </c>
      <c r="M106">
        <v>-0.052083</v>
      </c>
      <c r="N106" t="str">
        <f t="shared" si="1"/>
        <v>"1970-01-30"</v>
      </c>
      <c r="O106">
        <f t="shared" si="3"/>
        <v>0.8313762208695376</v>
      </c>
      <c r="P106">
        <f t="shared" si="6"/>
        <v>0.7021164511909668</v>
      </c>
      <c r="Q106">
        <f t="shared" si="7"/>
        <v>0.9257788703459385</v>
      </c>
      <c r="R106">
        <f t="shared" si="8"/>
        <v>0.7045552127171355</v>
      </c>
      <c r="S106">
        <f t="shared" si="9"/>
        <v>0.27831849558290145</v>
      </c>
      <c r="T106" s="12">
        <f t="shared" si="10"/>
        <v>0.6304614952795116</v>
      </c>
      <c r="W106">
        <f t="shared" si="11"/>
        <v>0.8790277947893496</v>
      </c>
      <c r="X106">
        <f t="shared" si="12"/>
        <v>1.0887846289858185</v>
      </c>
      <c r="Y106">
        <f t="shared" si="13"/>
        <v>0.46766292246367036</v>
      </c>
      <c r="Z106">
        <f t="shared" si="4"/>
        <v>0.7045552127171355</v>
      </c>
      <c r="AA106">
        <f t="shared" si="5"/>
        <v>0.7231202324694256</v>
      </c>
    </row>
    <row r="107" spans="1:27" ht="12.75">
      <c r="A107" s="1" t="s">
        <v>180</v>
      </c>
      <c r="B107">
        <v>0.052693</v>
      </c>
      <c r="C107">
        <v>0.00381</v>
      </c>
      <c r="D107">
        <v>0.06962</v>
      </c>
      <c r="E107">
        <v>0.02446</v>
      </c>
      <c r="F107">
        <v>0.141936</v>
      </c>
      <c r="G107">
        <v>0.007586</v>
      </c>
      <c r="H107">
        <v>0.075949</v>
      </c>
      <c r="K107">
        <v>0.10036</v>
      </c>
      <c r="L107">
        <v>0.08642</v>
      </c>
      <c r="M107">
        <v>0.072967</v>
      </c>
      <c r="N107" t="str">
        <f t="shared" si="1"/>
        <v>"1970-02-27"</v>
      </c>
      <c r="O107">
        <f t="shared" si="3"/>
        <v>0.8066641300608282</v>
      </c>
      <c r="P107">
        <f t="shared" si="6"/>
        <v>0.7256068323760988</v>
      </c>
      <c r="Q107">
        <f t="shared" si="7"/>
        <v>0.9124856813543853</v>
      </c>
      <c r="R107">
        <f t="shared" si="8"/>
        <v>0.7799486614947241</v>
      </c>
      <c r="S107">
        <f t="shared" si="9"/>
        <v>0.27304377336566626</v>
      </c>
      <c r="T107" s="12">
        <f t="shared" si="10"/>
        <v>0.6605034106494699</v>
      </c>
      <c r="W107">
        <f t="shared" si="11"/>
        <v>0.9163288294771336</v>
      </c>
      <c r="X107">
        <f t="shared" si="12"/>
        <v>1.107301792348941</v>
      </c>
      <c r="Y107">
        <f t="shared" si="13"/>
        <v>0.5026864186480614</v>
      </c>
      <c r="Z107">
        <f t="shared" si="4"/>
        <v>0.7799486614947241</v>
      </c>
      <c r="AA107">
        <f t="shared" si="5"/>
        <v>0.7427299477528121</v>
      </c>
    </row>
    <row r="108" spans="1:27" ht="12.75">
      <c r="A108" s="1" t="s">
        <v>181</v>
      </c>
      <c r="B108">
        <v>0.001453</v>
      </c>
      <c r="C108">
        <v>0.024038</v>
      </c>
      <c r="D108">
        <v>0.12426</v>
      </c>
      <c r="E108">
        <v>0.114286</v>
      </c>
      <c r="F108">
        <v>-0.016949</v>
      </c>
      <c r="G108">
        <v>0</v>
      </c>
      <c r="H108">
        <v>-0.002824</v>
      </c>
      <c r="K108">
        <v>0.033195</v>
      </c>
      <c r="L108">
        <v>0.101818</v>
      </c>
      <c r="M108">
        <v>0.010417</v>
      </c>
      <c r="N108" t="str">
        <f t="shared" si="1"/>
        <v>"1970-03-31"</v>
      </c>
      <c r="O108">
        <f t="shared" si="3"/>
        <v>0.8082807071995907</v>
      </c>
      <c r="P108">
        <f t="shared" si="6"/>
        <v>0.7291234871462927</v>
      </c>
      <c r="Q108">
        <f t="shared" si="7"/>
        <v>0.9222780089416692</v>
      </c>
      <c r="R108">
        <f t="shared" si="8"/>
        <v>0.7834121382248971</v>
      </c>
      <c r="S108">
        <f t="shared" si="9"/>
        <v>0.266501537887581</v>
      </c>
      <c r="T108" s="12">
        <f t="shared" si="10"/>
        <v>0.6613908297467412</v>
      </c>
      <c r="W108">
        <f t="shared" si="11"/>
        <v>0.924678396023877</v>
      </c>
      <c r="X108">
        <f t="shared" si="12"/>
        <v>1.1107093574891036</v>
      </c>
      <c r="Y108">
        <f t="shared" si="13"/>
        <v>0.5146744095478727</v>
      </c>
      <c r="Z108">
        <f t="shared" si="4"/>
        <v>0.7834121382248971</v>
      </c>
      <c r="AA108">
        <f t="shared" si="5"/>
        <v>0.7467832080230694</v>
      </c>
    </row>
    <row r="109" spans="1:27" ht="12.75">
      <c r="A109" s="1" t="s">
        <v>182</v>
      </c>
      <c r="B109">
        <v>-0.090483</v>
      </c>
      <c r="C109">
        <v>-0.093897</v>
      </c>
      <c r="D109">
        <v>-0.114105</v>
      </c>
      <c r="E109">
        <v>-0.089744</v>
      </c>
      <c r="F109">
        <v>-0.062299</v>
      </c>
      <c r="G109">
        <v>-0.017391</v>
      </c>
      <c r="H109">
        <v>-0.005988</v>
      </c>
      <c r="K109">
        <v>-0.096386</v>
      </c>
      <c r="L109">
        <v>-0.161458</v>
      </c>
      <c r="M109">
        <v>-0.07732</v>
      </c>
      <c r="N109" t="str">
        <f t="shared" si="1"/>
        <v>"1970-04-30"</v>
      </c>
      <c r="O109">
        <f t="shared" si="3"/>
        <v>0.820372530749057</v>
      </c>
      <c r="P109">
        <f t="shared" si="6"/>
        <v>0.8015405322592228</v>
      </c>
      <c r="Q109">
        <f t="shared" si="7"/>
        <v>0.9381799459144518</v>
      </c>
      <c r="R109">
        <f t="shared" si="8"/>
        <v>0.7713803000176634</v>
      </c>
      <c r="S109">
        <f t="shared" si="9"/>
        <v>0.26204275999652143</v>
      </c>
      <c r="T109" s="12">
        <f t="shared" si="10"/>
        <v>0.6141811620144926</v>
      </c>
      <c r="W109">
        <f t="shared" si="11"/>
        <v>0.9635725444442143</v>
      </c>
      <c r="X109">
        <f t="shared" si="12"/>
        <v>1.1831873474931118</v>
      </c>
      <c r="Y109">
        <f t="shared" si="13"/>
        <v>0.5541985878473888</v>
      </c>
      <c r="Z109">
        <f t="shared" si="4"/>
        <v>0.8015405322592228</v>
      </c>
      <c r="AA109">
        <f t="shared" si="5"/>
        <v>0.7676284123040138</v>
      </c>
    </row>
    <row r="110" spans="1:27" ht="12.75">
      <c r="A110" s="1" t="s">
        <v>183</v>
      </c>
      <c r="B110">
        <v>-0.060967</v>
      </c>
      <c r="C110">
        <v>-0.026943</v>
      </c>
      <c r="D110">
        <v>-0.048193</v>
      </c>
      <c r="E110">
        <v>-0.025352</v>
      </c>
      <c r="F110">
        <v>-0.055901</v>
      </c>
      <c r="G110">
        <v>-0.03646</v>
      </c>
      <c r="H110">
        <v>-0.03012</v>
      </c>
      <c r="K110">
        <v>-0.0432</v>
      </c>
      <c r="L110">
        <v>0.062112</v>
      </c>
      <c r="M110">
        <v>-0.031955</v>
      </c>
      <c r="N110" t="str">
        <f t="shared" si="1"/>
        <v>"1970-05-29"</v>
      </c>
      <c r="O110">
        <f t="shared" si="3"/>
        <v>0.8041789654748369</v>
      </c>
      <c r="P110">
        <f t="shared" si="6"/>
        <v>0.8014441761348868</v>
      </c>
      <c r="Q110">
        <f t="shared" si="7"/>
        <v>0.9139128497293032</v>
      </c>
      <c r="R110">
        <f t="shared" si="8"/>
        <v>0.7704735889603699</v>
      </c>
      <c r="S110">
        <f t="shared" si="9"/>
        <v>0.2790745594157615</v>
      </c>
      <c r="T110" s="12">
        <f t="shared" si="10"/>
        <v>0.6092488735780228</v>
      </c>
      <c r="W110">
        <f t="shared" si="11"/>
        <v>0.9538654577082143</v>
      </c>
      <c r="X110">
        <f t="shared" si="12"/>
        <v>1.0934861179625184</v>
      </c>
      <c r="Y110">
        <f t="shared" si="13"/>
        <v>0.5507254157816295</v>
      </c>
      <c r="Z110">
        <f t="shared" si="4"/>
        <v>0.8014441761348868</v>
      </c>
      <c r="AA110">
        <f t="shared" si="5"/>
        <v>0.752934444971727</v>
      </c>
    </row>
    <row r="111" spans="1:27" ht="12.75">
      <c r="A111" s="1" t="s">
        <v>184</v>
      </c>
      <c r="B111">
        <v>-0.050033</v>
      </c>
      <c r="C111">
        <v>-0.113514</v>
      </c>
      <c r="D111">
        <v>-0.037975</v>
      </c>
      <c r="E111">
        <v>-0.036765</v>
      </c>
      <c r="F111">
        <v>-0.098684</v>
      </c>
      <c r="G111">
        <v>-0.065421</v>
      </c>
      <c r="H111">
        <v>-0.040248</v>
      </c>
      <c r="K111">
        <v>-0.169811</v>
      </c>
      <c r="L111">
        <v>-0.012164</v>
      </c>
      <c r="M111">
        <v>-0.076471</v>
      </c>
      <c r="N111" t="str">
        <f t="shared" si="1"/>
        <v>"1970-06-30"</v>
      </c>
      <c r="O111">
        <f t="shared" si="3"/>
        <v>0.8447241256211643</v>
      </c>
      <c r="P111">
        <f t="shared" si="6"/>
        <v>0.8121629322346307</v>
      </c>
      <c r="Q111">
        <f t="shared" si="7"/>
        <v>0.893795787341394</v>
      </c>
      <c r="R111">
        <f t="shared" si="8"/>
        <v>0.7874776136192335</v>
      </c>
      <c r="S111">
        <f t="shared" si="9"/>
        <v>0.3201345170415282</v>
      </c>
      <c r="T111" s="12">
        <f t="shared" si="10"/>
        <v>0.5824408941789434</v>
      </c>
      <c r="W111">
        <f t="shared" si="11"/>
        <v>1.0201994966229389</v>
      </c>
      <c r="X111">
        <f t="shared" si="12"/>
        <v>1.0797293529034686</v>
      </c>
      <c r="Y111">
        <f t="shared" si="13"/>
        <v>0.5675452245170255</v>
      </c>
      <c r="Z111">
        <f t="shared" si="4"/>
        <v>0.8121629322346307</v>
      </c>
      <c r="AA111">
        <f t="shared" si="5"/>
        <v>0.7675788826755919</v>
      </c>
    </row>
    <row r="112" spans="1:27" ht="12.75">
      <c r="A112" s="1" t="s">
        <v>185</v>
      </c>
      <c r="B112">
        <v>0.073295</v>
      </c>
      <c r="C112">
        <v>0.097561</v>
      </c>
      <c r="D112">
        <v>0.199474</v>
      </c>
      <c r="E112">
        <v>0.045802</v>
      </c>
      <c r="F112">
        <v>0.088759</v>
      </c>
      <c r="G112">
        <v>0.02</v>
      </c>
      <c r="H112">
        <v>0.125</v>
      </c>
      <c r="K112">
        <v>0.125</v>
      </c>
      <c r="L112">
        <v>0.095808</v>
      </c>
      <c r="M112">
        <v>0.031847</v>
      </c>
      <c r="N112" t="str">
        <f t="shared" si="1"/>
        <v>"1970-07-31"</v>
      </c>
      <c r="O112">
        <f t="shared" si="3"/>
        <v>0.876181981026501</v>
      </c>
      <c r="P112">
        <f t="shared" si="6"/>
        <v>0.9240826315810223</v>
      </c>
      <c r="Q112">
        <f t="shared" si="7"/>
        <v>0.8748976063364684</v>
      </c>
      <c r="R112">
        <f t="shared" si="8"/>
        <v>0.8116256718300733</v>
      </c>
      <c r="S112">
        <f t="shared" si="9"/>
        <v>0.3246150056681042</v>
      </c>
      <c r="T112" s="12">
        <f t="shared" si="10"/>
        <v>0.6540943416104519</v>
      </c>
      <c r="W112">
        <f t="shared" si="11"/>
        <v>1.0659478007557508</v>
      </c>
      <c r="X112">
        <f t="shared" si="12"/>
        <v>1.0898151807809442</v>
      </c>
      <c r="Y112">
        <f t="shared" si="13"/>
        <v>0.5596128707672207</v>
      </c>
      <c r="Z112">
        <f t="shared" si="4"/>
        <v>0.8748976063364684</v>
      </c>
      <c r="AA112">
        <f t="shared" si="5"/>
        <v>0.7978747878173931</v>
      </c>
    </row>
    <row r="113" spans="1:27" ht="12.75">
      <c r="A113" s="1" t="s">
        <v>186</v>
      </c>
      <c r="B113">
        <v>0.044459</v>
      </c>
      <c r="C113">
        <v>-0.017778</v>
      </c>
      <c r="D113">
        <v>0.038889</v>
      </c>
      <c r="E113">
        <v>0.032117</v>
      </c>
      <c r="F113">
        <v>0.006803</v>
      </c>
      <c r="G113">
        <v>0.028235</v>
      </c>
      <c r="H113">
        <v>0.043977</v>
      </c>
      <c r="K113">
        <v>0.06202</v>
      </c>
      <c r="L113">
        <v>0.038251</v>
      </c>
      <c r="M113">
        <v>0.032593</v>
      </c>
      <c r="N113" t="str">
        <f t="shared" si="1"/>
        <v>"1970-08-31"</v>
      </c>
      <c r="O113">
        <f t="shared" si="3"/>
        <v>0.8446286585453714</v>
      </c>
      <c r="P113">
        <f t="shared" si="6"/>
        <v>0.9254149960688343</v>
      </c>
      <c r="Q113">
        <f t="shared" si="7"/>
        <v>0.8703451413304363</v>
      </c>
      <c r="R113">
        <f t="shared" si="8"/>
        <v>0.8027020978559833</v>
      </c>
      <c r="S113">
        <f t="shared" si="9"/>
        <v>0.33444639652931807</v>
      </c>
      <c r="T113" s="12">
        <f t="shared" si="10"/>
        <v>0.6618008476205525</v>
      </c>
      <c r="W113">
        <f t="shared" si="11"/>
        <v>1.0801852741619278</v>
      </c>
      <c r="X113">
        <f t="shared" si="12"/>
        <v>1.085558373113666</v>
      </c>
      <c r="Y113">
        <f t="shared" si="13"/>
        <v>0.5602476491795617</v>
      </c>
      <c r="Z113">
        <f t="shared" si="4"/>
        <v>0.8446286585453714</v>
      </c>
      <c r="AA113">
        <f t="shared" si="5"/>
        <v>0.7961477149339613</v>
      </c>
    </row>
    <row r="114" spans="1:27" ht="12.75">
      <c r="A114" s="1" t="s">
        <v>187</v>
      </c>
      <c r="B114">
        <v>0.032998</v>
      </c>
      <c r="C114">
        <v>-0.005747</v>
      </c>
      <c r="D114">
        <v>-0.048128</v>
      </c>
      <c r="E114">
        <v>-0.028777</v>
      </c>
      <c r="F114">
        <v>0.081081</v>
      </c>
      <c r="G114">
        <v>-0.029126</v>
      </c>
      <c r="H114">
        <v>0.045455</v>
      </c>
      <c r="K114">
        <v>-0.048309</v>
      </c>
      <c r="L114">
        <v>-0.047789</v>
      </c>
      <c r="M114">
        <v>-0.012195</v>
      </c>
      <c r="N114" t="str">
        <f t="shared" si="1"/>
        <v>"1970-09-30"</v>
      </c>
      <c r="O114">
        <f t="shared" si="3"/>
        <v>0.8193588685674534</v>
      </c>
      <c r="P114">
        <f t="shared" si="6"/>
        <v>0.9121989533287682</v>
      </c>
      <c r="Q114">
        <f t="shared" si="7"/>
        <v>0.8581991171018255</v>
      </c>
      <c r="R114">
        <f t="shared" si="8"/>
        <v>0.8452958067212871</v>
      </c>
      <c r="S114">
        <f t="shared" si="9"/>
        <v>0.31445352075852373</v>
      </c>
      <c r="T114" s="12">
        <f t="shared" si="10"/>
        <v>0.6599937720180898</v>
      </c>
      <c r="W114">
        <f t="shared" si="11"/>
        <v>1.0513147732963493</v>
      </c>
      <c r="X114">
        <f t="shared" si="12"/>
        <v>1.0467509786641216</v>
      </c>
      <c r="Y114">
        <f t="shared" si="13"/>
        <v>0.5655764673458019</v>
      </c>
      <c r="Z114">
        <f t="shared" si="4"/>
        <v>0.8452958067212871</v>
      </c>
      <c r="AA114">
        <f t="shared" si="5"/>
        <v>0.7859046953113579</v>
      </c>
    </row>
    <row r="115" spans="1:27" ht="12.75">
      <c r="A115" s="1" t="s">
        <v>188</v>
      </c>
      <c r="B115">
        <v>-0.0114</v>
      </c>
      <c r="C115">
        <v>0.00578</v>
      </c>
      <c r="D115">
        <v>0.057978</v>
      </c>
      <c r="E115">
        <v>0</v>
      </c>
      <c r="F115">
        <v>-0.09275</v>
      </c>
      <c r="G115">
        <v>0</v>
      </c>
      <c r="H115">
        <v>-0.032609</v>
      </c>
      <c r="K115">
        <v>0.015228</v>
      </c>
      <c r="L115">
        <v>0.044693</v>
      </c>
      <c r="M115">
        <v>-0.037154</v>
      </c>
      <c r="N115" t="str">
        <f t="shared" si="1"/>
        <v>"1970-10-30"</v>
      </c>
      <c r="O115">
        <f t="shared" si="3"/>
        <v>0.8202070425601365</v>
      </c>
      <c r="P115">
        <f t="shared" si="6"/>
        <v>0.9056989891160306</v>
      </c>
      <c r="Q115">
        <f t="shared" si="7"/>
        <v>0.8357197020281635</v>
      </c>
      <c r="R115">
        <f t="shared" si="8"/>
        <v>0.8579779158906126</v>
      </c>
      <c r="S115">
        <f t="shared" si="9"/>
        <v>0.3086896360207196</v>
      </c>
      <c r="T115" s="12">
        <f t="shared" si="10"/>
        <v>0.6652167111110909</v>
      </c>
      <c r="W115">
        <f t="shared" si="11"/>
        <v>1.048814900634325</v>
      </c>
      <c r="X115">
        <f t="shared" si="12"/>
        <v>1.0551815870814598</v>
      </c>
      <c r="Y115">
        <f t="shared" si="13"/>
        <v>0.5717012909233544</v>
      </c>
      <c r="Z115">
        <f t="shared" si="4"/>
        <v>0.8357197020281635</v>
      </c>
      <c r="AA115">
        <f t="shared" si="5"/>
        <v>0.7854675305962104</v>
      </c>
    </row>
    <row r="116" spans="1:27" ht="12.75">
      <c r="A116" s="1" t="s">
        <v>189</v>
      </c>
      <c r="B116">
        <v>0.047447</v>
      </c>
      <c r="C116">
        <v>0.085057</v>
      </c>
      <c r="D116">
        <v>0.086022</v>
      </c>
      <c r="E116">
        <v>0.121482</v>
      </c>
      <c r="F116">
        <v>0.20979</v>
      </c>
      <c r="G116">
        <v>0.0788</v>
      </c>
      <c r="H116">
        <v>0.070337</v>
      </c>
      <c r="K116">
        <v>0.137</v>
      </c>
      <c r="L116">
        <v>0.085562</v>
      </c>
      <c r="M116">
        <v>0.072774</v>
      </c>
      <c r="N116" t="str">
        <f t="shared" si="1"/>
        <v>"1970-11-30"</v>
      </c>
      <c r="O116">
        <f t="shared" si="3"/>
        <v>0.8487706222465136</v>
      </c>
      <c r="P116">
        <f t="shared" si="6"/>
        <v>0.9264251268453828</v>
      </c>
      <c r="Q116">
        <f t="shared" si="7"/>
        <v>0.8792157663614318</v>
      </c>
      <c r="R116">
        <f t="shared" si="8"/>
        <v>0.9454540028942222</v>
      </c>
      <c r="S116">
        <f t="shared" si="9"/>
        <v>0.3484151190371485</v>
      </c>
      <c r="T116" s="12">
        <f t="shared" si="10"/>
        <v>0.6801843564043033</v>
      </c>
      <c r="W116">
        <f t="shared" si="11"/>
        <v>1.0913758631703934</v>
      </c>
      <c r="X116">
        <f t="shared" si="12"/>
        <v>1.0726322152315595</v>
      </c>
      <c r="Y116">
        <f t="shared" si="13"/>
        <v>0.5971115307165124</v>
      </c>
      <c r="Z116">
        <f t="shared" si="4"/>
        <v>0.8792157663614318</v>
      </c>
      <c r="AA116">
        <f t="shared" si="5"/>
        <v>0.8210649558786074</v>
      </c>
    </row>
    <row r="117" spans="1:27" ht="12.75">
      <c r="A117" s="1" t="s">
        <v>190</v>
      </c>
      <c r="B117">
        <v>0.056766</v>
      </c>
      <c r="C117">
        <v>0.064516</v>
      </c>
      <c r="D117">
        <v>0.108911</v>
      </c>
      <c r="E117">
        <v>0.04698</v>
      </c>
      <c r="F117">
        <v>0.017341</v>
      </c>
      <c r="G117">
        <v>0.066038</v>
      </c>
      <c r="H117">
        <v>0.085106</v>
      </c>
      <c r="K117">
        <v>0.017857</v>
      </c>
      <c r="L117">
        <v>0.05931</v>
      </c>
      <c r="M117">
        <v>0.104295</v>
      </c>
      <c r="N117" t="str">
        <f t="shared" si="1"/>
        <v>"1970-12-31"</v>
      </c>
      <c r="O117">
        <f t="shared" si="3"/>
        <v>0.8609951695972291</v>
      </c>
      <c r="P117">
        <f t="shared" si="6"/>
        <v>0.9569402791482388</v>
      </c>
      <c r="Q117">
        <f t="shared" si="7"/>
        <v>0.8822125600153676</v>
      </c>
      <c r="R117">
        <f t="shared" si="8"/>
        <v>0.9313637632001408</v>
      </c>
      <c r="S117">
        <f t="shared" si="9"/>
        <v>0.37939759688715324</v>
      </c>
      <c r="T117" s="12">
        <f t="shared" si="10"/>
        <v>0.7070891590901923</v>
      </c>
      <c r="W117">
        <f t="shared" si="11"/>
        <v>1.0652437385521758</v>
      </c>
      <c r="X117">
        <f t="shared" si="12"/>
        <v>1.0714177856870577</v>
      </c>
      <c r="Y117">
        <f t="shared" si="13"/>
        <v>0.6390616844608382</v>
      </c>
      <c r="Z117">
        <f t="shared" si="4"/>
        <v>0.8822125600153676</v>
      </c>
      <c r="AA117">
        <f t="shared" si="5"/>
        <v>0.832635748515377</v>
      </c>
    </row>
    <row r="118" spans="1:27" ht="12.75">
      <c r="A118" s="1" t="s">
        <v>191</v>
      </c>
      <c r="B118">
        <v>0.040477</v>
      </c>
      <c r="C118">
        <v>0.030303</v>
      </c>
      <c r="D118">
        <v>-0.096071</v>
      </c>
      <c r="E118">
        <v>0.141026</v>
      </c>
      <c r="F118">
        <v>0.091818</v>
      </c>
      <c r="G118">
        <v>0.044248</v>
      </c>
      <c r="H118">
        <v>0.078431</v>
      </c>
      <c r="K118">
        <v>0.070175</v>
      </c>
      <c r="L118">
        <v>-0.018779</v>
      </c>
      <c r="M118">
        <v>0.061111</v>
      </c>
      <c r="N118" t="str">
        <f t="shared" si="1"/>
        <v>"1971-01-29"</v>
      </c>
      <c r="O118">
        <f t="shared" si="3"/>
        <v>0.8641476218150335</v>
      </c>
      <c r="P118">
        <f t="shared" si="6"/>
        <v>0.9039798576588972</v>
      </c>
      <c r="Q118">
        <f t="shared" si="7"/>
        <v>0.9265548797360422</v>
      </c>
      <c r="R118">
        <f t="shared" si="8"/>
        <v>0.9532079049370613</v>
      </c>
      <c r="S118">
        <f t="shared" si="9"/>
        <v>0.3872271054605032</v>
      </c>
      <c r="T118" s="12">
        <f t="shared" si="10"/>
        <v>0.7260846444228959</v>
      </c>
      <c r="W118">
        <f t="shared" si="11"/>
        <v>1.0793564752940514</v>
      </c>
      <c r="X118">
        <f t="shared" si="12"/>
        <v>1.0473299280267592</v>
      </c>
      <c r="Y118">
        <f t="shared" si="13"/>
        <v>0.6550936090126948</v>
      </c>
      <c r="Z118">
        <f t="shared" si="4"/>
        <v>0.9039798576588972</v>
      </c>
      <c r="AA118">
        <f t="shared" si="5"/>
        <v>0.8381091140404375</v>
      </c>
    </row>
    <row r="119" spans="1:27" ht="12.75">
      <c r="A119" s="1" t="s">
        <v>192</v>
      </c>
      <c r="B119">
        <v>0.009074</v>
      </c>
      <c r="C119">
        <v>-0.005882</v>
      </c>
      <c r="D119">
        <v>0.035024</v>
      </c>
      <c r="E119">
        <v>-0.052809</v>
      </c>
      <c r="F119">
        <v>-0.136842</v>
      </c>
      <c r="G119">
        <v>0.007458</v>
      </c>
      <c r="H119">
        <v>-0.022727</v>
      </c>
      <c r="K119">
        <v>-0.027049</v>
      </c>
      <c r="L119">
        <v>-0.057416</v>
      </c>
      <c r="M119">
        <v>0.020942</v>
      </c>
      <c r="N119" t="str">
        <f t="shared" si="1"/>
        <v>"1971-02-26"</v>
      </c>
      <c r="O119">
        <f t="shared" si="3"/>
        <v>0.8582716994244651</v>
      </c>
      <c r="P119">
        <f t="shared" si="6"/>
        <v>0.8940926781482873</v>
      </c>
      <c r="Q119">
        <f t="shared" si="7"/>
        <v>0.9134040766291186</v>
      </c>
      <c r="R119">
        <f t="shared" si="8"/>
        <v>0.9290897461331066</v>
      </c>
      <c r="S119">
        <f t="shared" si="9"/>
        <v>0.3809517984613881</v>
      </c>
      <c r="T119" s="12">
        <f t="shared" si="10"/>
        <v>0.722900399065757</v>
      </c>
      <c r="W119">
        <f t="shared" si="11"/>
        <v>1.066115636327554</v>
      </c>
      <c r="X119">
        <f t="shared" si="12"/>
        <v>1.035661882708211</v>
      </c>
      <c r="Y119">
        <f t="shared" si="13"/>
        <v>0.6506626587873816</v>
      </c>
      <c r="Z119">
        <f t="shared" si="4"/>
        <v>0.8940926781482873</v>
      </c>
      <c r="AA119">
        <f t="shared" si="5"/>
        <v>0.8279056195205855</v>
      </c>
    </row>
    <row r="120" spans="1:27" ht="12.75">
      <c r="A120" s="1" t="s">
        <v>193</v>
      </c>
      <c r="B120">
        <v>0.036796</v>
      </c>
      <c r="C120">
        <v>-0.03</v>
      </c>
      <c r="D120">
        <v>0.063107</v>
      </c>
      <c r="E120">
        <v>0.03012</v>
      </c>
      <c r="F120">
        <v>0.103659</v>
      </c>
      <c r="G120">
        <v>-0.025641</v>
      </c>
      <c r="H120">
        <v>0.008186</v>
      </c>
      <c r="K120">
        <v>0.038462</v>
      </c>
      <c r="L120">
        <v>0.071269</v>
      </c>
      <c r="M120">
        <v>-0.003692</v>
      </c>
      <c r="N120" t="str">
        <f t="shared" si="1"/>
        <v>"1971-03-31"</v>
      </c>
      <c r="O120">
        <f t="shared" si="3"/>
        <v>0.8447019825820946</v>
      </c>
      <c r="P120">
        <f t="shared" si="6"/>
        <v>0.9052989699146651</v>
      </c>
      <c r="Q120">
        <f t="shared" si="7"/>
        <v>0.9257054448258271</v>
      </c>
      <c r="R120">
        <f t="shared" si="8"/>
        <v>0.9799269115717831</v>
      </c>
      <c r="S120">
        <f t="shared" si="9"/>
        <v>0.3608368262310497</v>
      </c>
      <c r="T120" s="12">
        <f t="shared" si="10"/>
        <v>0.7158671781352549</v>
      </c>
      <c r="W120">
        <f t="shared" si="11"/>
        <v>1.0826159883689466</v>
      </c>
      <c r="X120">
        <f t="shared" si="12"/>
        <v>1.0356731070134206</v>
      </c>
      <c r="Y120">
        <f t="shared" si="13"/>
        <v>0.6408996955625837</v>
      </c>
      <c r="Z120">
        <f t="shared" si="4"/>
        <v>0.9052989699146651</v>
      </c>
      <c r="AA120">
        <f t="shared" si="5"/>
        <v>0.8323917893561805</v>
      </c>
    </row>
    <row r="121" spans="1:27" ht="12.75">
      <c r="A121" s="1" t="s">
        <v>194</v>
      </c>
      <c r="B121">
        <v>0.036288</v>
      </c>
      <c r="C121">
        <v>-0.005155</v>
      </c>
      <c r="D121">
        <v>-0.084566</v>
      </c>
      <c r="E121">
        <v>-0.052632</v>
      </c>
      <c r="F121">
        <v>-0.054365</v>
      </c>
      <c r="G121">
        <v>-0.035088</v>
      </c>
      <c r="H121">
        <v>-0.074766</v>
      </c>
      <c r="K121">
        <v>-0.057613</v>
      </c>
      <c r="L121">
        <v>-0.095694</v>
      </c>
      <c r="M121">
        <v>-0.010471</v>
      </c>
      <c r="N121" t="str">
        <f t="shared" si="1"/>
        <v>"1971-04-30"</v>
      </c>
      <c r="O121">
        <f t="shared" si="3"/>
        <v>0.8217744554769175</v>
      </c>
      <c r="P121">
        <f t="shared" si="6"/>
        <v>0.8674077128821371</v>
      </c>
      <c r="Q121">
        <f t="shared" si="7"/>
        <v>0.90490275348102</v>
      </c>
      <c r="R121">
        <f t="shared" si="8"/>
        <v>0.9534398783149589</v>
      </c>
      <c r="S121">
        <f t="shared" si="9"/>
        <v>0.33802679017787496</v>
      </c>
      <c r="T121" s="12">
        <f t="shared" si="10"/>
        <v>0.6918150527609211</v>
      </c>
      <c r="W121">
        <f t="shared" si="11"/>
        <v>1.051155768337385</v>
      </c>
      <c r="X121">
        <f t="shared" si="12"/>
        <v>0.968677221019681</v>
      </c>
      <c r="Y121">
        <f t="shared" si="13"/>
        <v>0.633037587993581</v>
      </c>
      <c r="Z121">
        <f t="shared" si="4"/>
        <v>0.8674077128821371</v>
      </c>
      <c r="AA121">
        <f t="shared" si="5"/>
        <v>0.8033596911604974</v>
      </c>
    </row>
    <row r="122" spans="1:27" ht="12.75">
      <c r="A122" s="1" t="s">
        <v>195</v>
      </c>
      <c r="B122">
        <v>-0.041558</v>
      </c>
      <c r="C122">
        <v>-0.011399</v>
      </c>
      <c r="D122">
        <v>-0.010101</v>
      </c>
      <c r="E122">
        <v>-0.039506</v>
      </c>
      <c r="F122">
        <v>-0.053254</v>
      </c>
      <c r="G122">
        <v>-0.010182</v>
      </c>
      <c r="H122">
        <v>0.029091</v>
      </c>
      <c r="K122">
        <v>-0.024454</v>
      </c>
      <c r="L122">
        <v>0.010582</v>
      </c>
      <c r="M122">
        <v>-0.072593</v>
      </c>
      <c r="N122" t="str">
        <f t="shared" si="1"/>
        <v>"1971-05-28"</v>
      </c>
      <c r="O122">
        <f t="shared" si="3"/>
        <v>0.8500096101043703</v>
      </c>
      <c r="P122">
        <f t="shared" si="6"/>
        <v>0.9241067235699334</v>
      </c>
      <c r="Q122">
        <f t="shared" si="7"/>
        <v>0.9308837153659303</v>
      </c>
      <c r="R122">
        <f t="shared" si="8"/>
        <v>0.9282958575346787</v>
      </c>
      <c r="S122">
        <f t="shared" si="9"/>
        <v>0.34020953336130694</v>
      </c>
      <c r="T122" s="12">
        <f t="shared" si="10"/>
        <v>0.6898846301728588</v>
      </c>
      <c r="W122">
        <f t="shared" si="11"/>
        <v>1.0457035197731421</v>
      </c>
      <c r="X122">
        <f t="shared" si="12"/>
        <v>0.9566411089424973</v>
      </c>
      <c r="Y122">
        <f t="shared" si="13"/>
        <v>0.664503922235187</v>
      </c>
      <c r="Z122">
        <f t="shared" si="4"/>
        <v>0.9241067235699334</v>
      </c>
      <c r="AA122">
        <f t="shared" si="5"/>
        <v>0.8144709578955449</v>
      </c>
    </row>
    <row r="123" spans="1:27" ht="12.75">
      <c r="A123" s="1" t="s">
        <v>196</v>
      </c>
      <c r="B123">
        <v>0.000703</v>
      </c>
      <c r="C123">
        <v>-0.026596</v>
      </c>
      <c r="D123">
        <v>0.102041</v>
      </c>
      <c r="E123">
        <v>0.052288</v>
      </c>
      <c r="F123">
        <v>0.09375</v>
      </c>
      <c r="G123">
        <v>-0.018692</v>
      </c>
      <c r="H123">
        <v>0.039801</v>
      </c>
      <c r="K123">
        <v>0.045455</v>
      </c>
      <c r="L123">
        <v>0.099686</v>
      </c>
      <c r="M123">
        <v>0.017442</v>
      </c>
      <c r="N123" t="str">
        <f t="shared" si="1"/>
        <v>"1971-06-30"</v>
      </c>
      <c r="O123">
        <f t="shared" si="3"/>
        <v>0.8396912876909397</v>
      </c>
      <c r="P123">
        <f t="shared" si="6"/>
        <v>0.9206135678522867</v>
      </c>
      <c r="Q123">
        <f t="shared" si="7"/>
        <v>0.9125191100549233</v>
      </c>
      <c r="R123">
        <f t="shared" si="8"/>
        <v>0.9266930879147731</v>
      </c>
      <c r="S123">
        <f t="shared" si="9"/>
        <v>0.3354589481600564</v>
      </c>
      <c r="T123" s="12">
        <f t="shared" si="10"/>
        <v>0.6765394662590821</v>
      </c>
      <c r="W123">
        <f t="shared" si="11"/>
        <v>1.0566233681402328</v>
      </c>
      <c r="X123">
        <f t="shared" si="12"/>
        <v>0.9578672882430141</v>
      </c>
      <c r="Y123">
        <f t="shared" si="13"/>
        <v>0.6627580466019938</v>
      </c>
      <c r="Z123">
        <f t="shared" si="4"/>
        <v>0.9125191100549233</v>
      </c>
      <c r="AA123">
        <f t="shared" si="5"/>
        <v>0.809862685657478</v>
      </c>
    </row>
    <row r="124" spans="1:27" ht="12.75">
      <c r="A124" s="1" t="s">
        <v>197</v>
      </c>
      <c r="B124">
        <v>-0.041324</v>
      </c>
      <c r="C124">
        <v>-0.016393</v>
      </c>
      <c r="D124">
        <v>-0.044074</v>
      </c>
      <c r="E124">
        <v>0.080745</v>
      </c>
      <c r="F124">
        <v>0.000914</v>
      </c>
      <c r="G124">
        <v>0.009524</v>
      </c>
      <c r="H124">
        <v>0.033493</v>
      </c>
      <c r="K124">
        <v>-0.043478</v>
      </c>
      <c r="L124">
        <v>-0.081731</v>
      </c>
      <c r="M124">
        <v>-0.017143</v>
      </c>
      <c r="N124" t="str">
        <f t="shared" si="1"/>
        <v>"1971-07-30"</v>
      </c>
      <c r="O124">
        <f t="shared" si="3"/>
        <v>0.8366983460291995</v>
      </c>
      <c r="P124">
        <f t="shared" si="6"/>
        <v>0.9237646481976846</v>
      </c>
      <c r="Q124">
        <f t="shared" si="7"/>
        <v>0.8704826640578076</v>
      </c>
      <c r="R124">
        <f t="shared" si="8"/>
        <v>0.9063746604644655</v>
      </c>
      <c r="S124">
        <f t="shared" si="9"/>
        <v>0.31806280838999795</v>
      </c>
      <c r="T124" s="12">
        <f t="shared" si="10"/>
        <v>0.6494199971509724</v>
      </c>
      <c r="W124">
        <f t="shared" si="11"/>
        <v>1.053043964618232</v>
      </c>
      <c r="X124">
        <f t="shared" si="12"/>
        <v>0.963809124563628</v>
      </c>
      <c r="Y124">
        <f t="shared" si="13"/>
        <v>0.6617036075599156</v>
      </c>
      <c r="Z124">
        <f t="shared" si="4"/>
        <v>0.8704826640578076</v>
      </c>
      <c r="AA124">
        <f t="shared" si="5"/>
        <v>0.798151091225767</v>
      </c>
    </row>
    <row r="125" spans="1:27" ht="12.75">
      <c r="A125" s="1" t="s">
        <v>198</v>
      </c>
      <c r="B125">
        <v>0.036095</v>
      </c>
      <c r="C125">
        <v>0.026667</v>
      </c>
      <c r="D125">
        <v>-0.04902</v>
      </c>
      <c r="E125">
        <v>-0.031034</v>
      </c>
      <c r="F125">
        <v>-0.098266</v>
      </c>
      <c r="G125">
        <v>0.02717</v>
      </c>
      <c r="H125">
        <v>-0.038148</v>
      </c>
      <c r="K125">
        <v>-0.016342</v>
      </c>
      <c r="L125">
        <v>-0.068063</v>
      </c>
      <c r="M125">
        <v>0.024884</v>
      </c>
      <c r="N125" t="str">
        <f t="shared" si="1"/>
        <v>"1971-08-31"</v>
      </c>
      <c r="O125">
        <f t="shared" si="3"/>
        <v>0.8807919495490967</v>
      </c>
      <c r="P125">
        <f t="shared" si="6"/>
        <v>0.8486070433932742</v>
      </c>
      <c r="Q125">
        <f t="shared" si="7"/>
        <v>0.843117880633879</v>
      </c>
      <c r="R125">
        <f t="shared" si="8"/>
        <v>0.813329472932254</v>
      </c>
      <c r="S125">
        <f t="shared" si="9"/>
        <v>0.34132541113298615</v>
      </c>
      <c r="T125" s="12">
        <f t="shared" si="10"/>
        <v>0.6383957449038797</v>
      </c>
      <c r="W125">
        <f t="shared" si="11"/>
        <v>1.0179725899909458</v>
      </c>
      <c r="X125">
        <f t="shared" si="12"/>
        <v>0.9434036290442862</v>
      </c>
      <c r="Y125">
        <f t="shared" si="13"/>
        <v>0.6652818180653829</v>
      </c>
      <c r="Z125">
        <f t="shared" si="4"/>
        <v>0.843117880633879</v>
      </c>
      <c r="AA125">
        <f t="shared" si="5"/>
        <v>0.7769139488495537</v>
      </c>
    </row>
    <row r="126" spans="1:27" ht="12.75">
      <c r="A126" s="1" t="s">
        <v>199</v>
      </c>
      <c r="B126">
        <v>-0.006968</v>
      </c>
      <c r="C126">
        <v>-0.049451</v>
      </c>
      <c r="D126">
        <v>-0.010309</v>
      </c>
      <c r="E126">
        <v>-0.018072</v>
      </c>
      <c r="F126">
        <v>0</v>
      </c>
      <c r="G126">
        <v>0.009346</v>
      </c>
      <c r="H126">
        <v>-0.019512</v>
      </c>
      <c r="K126">
        <v>-0.014151</v>
      </c>
      <c r="L126">
        <v>0.022697</v>
      </c>
      <c r="M126">
        <v>-0.043774</v>
      </c>
      <c r="N126" t="str">
        <f t="shared" si="1"/>
        <v>"1971-09-30"</v>
      </c>
      <c r="O126">
        <f t="shared" si="3"/>
        <v>0.886504246584307</v>
      </c>
      <c r="P126">
        <f t="shared" si="6"/>
        <v>0.870759991301247</v>
      </c>
      <c r="Q126">
        <f t="shared" si="7"/>
        <v>0.8411305288868495</v>
      </c>
      <c r="R126">
        <f t="shared" si="8"/>
        <v>0.8071057560284199</v>
      </c>
      <c r="S126">
        <f t="shared" si="9"/>
        <v>0.3339294110399157</v>
      </c>
      <c r="T126" s="12">
        <f t="shared" si="10"/>
        <v>0.6444613517212777</v>
      </c>
      <c r="W126">
        <f t="shared" si="11"/>
        <v>1.0258116506605548</v>
      </c>
      <c r="X126">
        <f t="shared" si="12"/>
        <v>0.9487924678475274</v>
      </c>
      <c r="Y126">
        <f t="shared" si="13"/>
        <v>0.6706981543647315</v>
      </c>
      <c r="Z126">
        <f t="shared" si="4"/>
        <v>0.8411305288868495</v>
      </c>
      <c r="AA126">
        <f t="shared" si="5"/>
        <v>0.7810215064927589</v>
      </c>
    </row>
    <row r="127" spans="1:27" ht="12.75">
      <c r="A127" s="1" t="s">
        <v>200</v>
      </c>
      <c r="B127">
        <v>-0.041794</v>
      </c>
      <c r="C127">
        <v>0.057803</v>
      </c>
      <c r="D127">
        <v>-0.013125</v>
      </c>
      <c r="E127">
        <v>0.055215</v>
      </c>
      <c r="F127">
        <v>0.007436</v>
      </c>
      <c r="G127">
        <v>0.018519</v>
      </c>
      <c r="H127">
        <v>0.064677</v>
      </c>
      <c r="K127">
        <v>0.07177</v>
      </c>
      <c r="L127">
        <v>0.066667</v>
      </c>
      <c r="M127">
        <v>0.09697</v>
      </c>
      <c r="N127" t="str">
        <f t="shared" si="1"/>
        <v>"1971-10-29"</v>
      </c>
      <c r="O127">
        <f t="shared" si="3"/>
        <v>0.814571836858665</v>
      </c>
      <c r="P127">
        <f t="shared" si="6"/>
        <v>0.8527910662733126</v>
      </c>
      <c r="Q127">
        <f t="shared" si="7"/>
        <v>0.7279735925185861</v>
      </c>
      <c r="R127">
        <f t="shared" si="8"/>
        <v>0.7355110469147086</v>
      </c>
      <c r="S127">
        <f t="shared" si="9"/>
        <v>0.3176425949185511</v>
      </c>
      <c r="T127" s="12">
        <f t="shared" si="10"/>
        <v>0.5884023847513377</v>
      </c>
      <c r="W127">
        <f t="shared" si="11"/>
        <v>0.8983653072014331</v>
      </c>
      <c r="X127">
        <f t="shared" si="12"/>
        <v>0.8732110527000772</v>
      </c>
      <c r="Y127">
        <f t="shared" si="13"/>
        <v>0.593360508140188</v>
      </c>
      <c r="Z127">
        <f t="shared" si="4"/>
        <v>0.7355110469147086</v>
      </c>
      <c r="AA127">
        <f t="shared" si="5"/>
        <v>0.7113143766974288</v>
      </c>
    </row>
    <row r="128" spans="1:27" ht="12.75">
      <c r="A128" s="1" t="s">
        <v>201</v>
      </c>
      <c r="B128">
        <v>-0.002547</v>
      </c>
      <c r="C128">
        <v>-0.050273</v>
      </c>
      <c r="D128">
        <v>0.085562</v>
      </c>
      <c r="E128">
        <v>0.026744</v>
      </c>
      <c r="F128">
        <v>-0.045161</v>
      </c>
      <c r="G128">
        <v>-0.019273</v>
      </c>
      <c r="H128">
        <v>-0.066542</v>
      </c>
      <c r="K128">
        <v>0.00625</v>
      </c>
      <c r="L128">
        <v>-0.057292</v>
      </c>
      <c r="M128">
        <v>0.018122</v>
      </c>
      <c r="N128" t="str">
        <f t="shared" si="1"/>
        <v>"1971-11-30"</v>
      </c>
      <c r="O128">
        <f t="shared" si="3"/>
        <v>0.8170482360980559</v>
      </c>
      <c r="P128">
        <f t="shared" si="6"/>
        <v>0.8473209108382992</v>
      </c>
      <c r="Q128">
        <f t="shared" si="7"/>
        <v>0.7261282652001801</v>
      </c>
      <c r="R128">
        <f t="shared" si="8"/>
        <v>0.7377949891429806</v>
      </c>
      <c r="S128">
        <f t="shared" si="9"/>
        <v>0.31291585327968985</v>
      </c>
      <c r="T128" s="12">
        <f t="shared" si="10"/>
        <v>0.5926818394744275</v>
      </c>
      <c r="W128">
        <f t="shared" si="11"/>
        <v>0.8974426442939478</v>
      </c>
      <c r="X128">
        <f t="shared" si="12"/>
        <v>0.8767061542990415</v>
      </c>
      <c r="Y128">
        <f t="shared" si="13"/>
        <v>0.5920952836984407</v>
      </c>
      <c r="Z128">
        <f t="shared" si="4"/>
        <v>0.7377949891429806</v>
      </c>
      <c r="AA128">
        <f t="shared" si="5"/>
        <v>0.7111260195916738</v>
      </c>
    </row>
    <row r="129" spans="1:27" ht="12.75">
      <c r="A129" s="1" t="s">
        <v>202</v>
      </c>
      <c r="B129">
        <v>0.086179</v>
      </c>
      <c r="C129">
        <v>0.111111</v>
      </c>
      <c r="D129">
        <v>0.054187</v>
      </c>
      <c r="E129">
        <v>0.063218</v>
      </c>
      <c r="F129">
        <v>0.094595</v>
      </c>
      <c r="G129">
        <v>0.075472</v>
      </c>
      <c r="H129">
        <v>0.106599</v>
      </c>
      <c r="K129">
        <v>0.094595</v>
      </c>
      <c r="L129">
        <v>0.105525</v>
      </c>
      <c r="M129">
        <v>0.055249</v>
      </c>
      <c r="N129" t="str">
        <f t="shared" si="1"/>
        <v>"1971-12-31"</v>
      </c>
      <c r="O129">
        <f t="shared" si="3"/>
        <v>0.8568960812471182</v>
      </c>
      <c r="P129">
        <f t="shared" si="6"/>
        <v>0.8302396088403021</v>
      </c>
      <c r="Q129">
        <f t="shared" si="7"/>
        <v>0.7233750996376046</v>
      </c>
      <c r="R129">
        <f t="shared" si="8"/>
        <v>0.7727444751698981</v>
      </c>
      <c r="S129">
        <f t="shared" si="9"/>
        <v>0.3505629320052726</v>
      </c>
      <c r="T129" s="12">
        <f t="shared" si="10"/>
        <v>0.634824856273621</v>
      </c>
      <c r="W129">
        <f t="shared" si="11"/>
        <v>0.9146542569258175</v>
      </c>
      <c r="X129">
        <f t="shared" si="12"/>
        <v>0.9006117993790722</v>
      </c>
      <c r="Y129">
        <f t="shared" si="13"/>
        <v>0.5961333922345691</v>
      </c>
      <c r="Z129">
        <f t="shared" si="4"/>
        <v>0.7727444751698981</v>
      </c>
      <c r="AA129">
        <f t="shared" si="5"/>
        <v>0.7311158335236972</v>
      </c>
    </row>
    <row r="130" spans="1:27" ht="12.75">
      <c r="A130" s="1" t="s">
        <v>203</v>
      </c>
      <c r="B130">
        <v>0.018121</v>
      </c>
      <c r="C130">
        <v>0.026316</v>
      </c>
      <c r="D130">
        <v>-0.058131</v>
      </c>
      <c r="E130">
        <v>-0.016216</v>
      </c>
      <c r="F130">
        <v>0.019506</v>
      </c>
      <c r="G130">
        <v>0.052632</v>
      </c>
      <c r="H130">
        <v>0.018349</v>
      </c>
      <c r="K130">
        <v>0.020576</v>
      </c>
      <c r="L130">
        <v>-0.035354</v>
      </c>
      <c r="M130">
        <v>0.020942</v>
      </c>
      <c r="N130" t="str">
        <f t="shared" si="1"/>
        <v>"1972-01-31"</v>
      </c>
      <c r="O130">
        <f t="shared" si="3"/>
        <v>0.8743596790891748</v>
      </c>
      <c r="P130">
        <f t="shared" si="6"/>
        <v>0.8336881929582872</v>
      </c>
      <c r="Q130">
        <f t="shared" si="7"/>
        <v>0.719343000817708</v>
      </c>
      <c r="R130">
        <f t="shared" si="8"/>
        <v>0.7979367488415544</v>
      </c>
      <c r="S130">
        <f t="shared" si="9"/>
        <v>0.37070253573665196</v>
      </c>
      <c r="T130" s="12">
        <f t="shared" si="10"/>
        <v>0.6562417163673465</v>
      </c>
      <c r="W130">
        <f t="shared" si="11"/>
        <v>0.9338066691342255</v>
      </c>
      <c r="X130">
        <f t="shared" si="12"/>
        <v>0.9285162099581803</v>
      </c>
      <c r="Y130">
        <f t="shared" si="13"/>
        <v>0.602211233828458</v>
      </c>
      <c r="Z130">
        <f t="shared" si="4"/>
        <v>0.7979367488415544</v>
      </c>
      <c r="AA130">
        <f t="shared" si="5"/>
        <v>0.7463117763035095</v>
      </c>
    </row>
    <row r="131" spans="1:27" ht="12.75">
      <c r="A131" s="1" t="s">
        <v>204</v>
      </c>
      <c r="B131">
        <v>0.025303</v>
      </c>
      <c r="C131">
        <v>-0.036923</v>
      </c>
      <c r="D131">
        <v>0.015075</v>
      </c>
      <c r="E131">
        <v>-0.062637</v>
      </c>
      <c r="F131">
        <v>0.018405</v>
      </c>
      <c r="G131">
        <v>0.00796</v>
      </c>
      <c r="H131">
        <v>-0.063694</v>
      </c>
      <c r="K131">
        <v>-0.03</v>
      </c>
      <c r="L131">
        <v>-0.073298</v>
      </c>
      <c r="M131">
        <v>-0.008821</v>
      </c>
      <c r="N131" t="str">
        <f aca="true" t="shared" si="14" ref="N131:N194">+A131</f>
        <v>"1972-02-29"</v>
      </c>
      <c r="O131">
        <f t="shared" si="3"/>
        <v>0.8622221334399558</v>
      </c>
      <c r="P131">
        <f t="shared" si="6"/>
        <v>0.8314346402495617</v>
      </c>
      <c r="Q131">
        <f t="shared" si="7"/>
        <v>0.7029972201565305</v>
      </c>
      <c r="R131">
        <f t="shared" si="8"/>
        <v>0.79740667705604</v>
      </c>
      <c r="S131">
        <f t="shared" si="9"/>
        <v>0.36430635838450137</v>
      </c>
      <c r="T131" s="12">
        <f t="shared" si="10"/>
        <v>0.6383895873533664</v>
      </c>
      <c r="W131">
        <f t="shared" si="11"/>
        <v>0.9219791481462714</v>
      </c>
      <c r="X131">
        <f t="shared" si="12"/>
        <v>0.9073059523788765</v>
      </c>
      <c r="Y131">
        <f t="shared" si="13"/>
        <v>0.5963124544974148</v>
      </c>
      <c r="Z131">
        <f t="shared" si="4"/>
        <v>0.79740667705604</v>
      </c>
      <c r="AA131">
        <f t="shared" si="5"/>
        <v>0.7358171301847243</v>
      </c>
    </row>
    <row r="132" spans="1:27" ht="12.75">
      <c r="A132" s="1" t="s">
        <v>205</v>
      </c>
      <c r="B132">
        <v>0.005912</v>
      </c>
      <c r="C132">
        <v>0.032432</v>
      </c>
      <c r="D132">
        <v>0.074257</v>
      </c>
      <c r="E132">
        <v>-0.005952</v>
      </c>
      <c r="F132">
        <v>-0.036145</v>
      </c>
      <c r="G132">
        <v>0.008403</v>
      </c>
      <c r="H132">
        <v>0.02439</v>
      </c>
      <c r="K132">
        <v>-0.046414</v>
      </c>
      <c r="L132">
        <v>0.023277</v>
      </c>
      <c r="M132">
        <v>-0.031579</v>
      </c>
      <c r="N132" t="str">
        <f t="shared" si="14"/>
        <v>"1972-03-30"</v>
      </c>
      <c r="O132">
        <f t="shared" si="3"/>
        <v>0.8716884669273204</v>
      </c>
      <c r="P132">
        <f t="shared" si="6"/>
        <v>0.8516958944519756</v>
      </c>
      <c r="Q132">
        <f t="shared" si="7"/>
        <v>0.7321402952807079</v>
      </c>
      <c r="R132">
        <f t="shared" si="8"/>
        <v>0.8202932292079547</v>
      </c>
      <c r="S132">
        <f t="shared" si="9"/>
        <v>0.3838776791227062</v>
      </c>
      <c r="T132" s="12">
        <f t="shared" si="10"/>
        <v>0.6477003138453311</v>
      </c>
      <c r="W132">
        <f t="shared" si="11"/>
        <v>0.9250848556656317</v>
      </c>
      <c r="X132">
        <f t="shared" si="12"/>
        <v>0.9144590749262334</v>
      </c>
      <c r="Y132">
        <f t="shared" si="13"/>
        <v>0.5789424420165276</v>
      </c>
      <c r="Z132">
        <f t="shared" si="4"/>
        <v>0.8202932292079547</v>
      </c>
      <c r="AA132">
        <f t="shared" si="5"/>
        <v>0.7473202501604876</v>
      </c>
    </row>
    <row r="133" spans="1:27" ht="12.75">
      <c r="A133" s="1" t="s">
        <v>206</v>
      </c>
      <c r="B133">
        <v>0.004384</v>
      </c>
      <c r="C133">
        <v>-0.031414</v>
      </c>
      <c r="D133">
        <v>-0.13106</v>
      </c>
      <c r="E133">
        <v>-0.011976</v>
      </c>
      <c r="F133">
        <v>-0.04275</v>
      </c>
      <c r="G133">
        <v>-0.008333</v>
      </c>
      <c r="H133">
        <v>-0.004762</v>
      </c>
      <c r="K133">
        <v>-0.017699</v>
      </c>
      <c r="L133">
        <v>-0.055866</v>
      </c>
      <c r="M133">
        <v>-0.01087</v>
      </c>
      <c r="N133" t="str">
        <f t="shared" si="14"/>
        <v>"1972-04-28"</v>
      </c>
      <c r="O133">
        <f t="shared" si="3"/>
        <v>0.8825087339265023</v>
      </c>
      <c r="P133">
        <f t="shared" si="6"/>
        <v>0.8675095167948096</v>
      </c>
      <c r="Q133">
        <f t="shared" si="7"/>
        <v>0.7387724391424683</v>
      </c>
      <c r="R133">
        <f t="shared" si="8"/>
        <v>0.8390638507891749</v>
      </c>
      <c r="S133">
        <f t="shared" si="9"/>
        <v>0.404394823895059</v>
      </c>
      <c r="T133" s="12">
        <f t="shared" si="10"/>
        <v>0.658660406643989</v>
      </c>
      <c r="W133">
        <f t="shared" si="11"/>
        <v>0.9485290767755181</v>
      </c>
      <c r="X133">
        <f t="shared" si="12"/>
        <v>0.9236370643264052</v>
      </c>
      <c r="Y133">
        <f t="shared" si="13"/>
        <v>0.5849255638072578</v>
      </c>
      <c r="Z133">
        <f t="shared" si="4"/>
        <v>0.8390638507891749</v>
      </c>
      <c r="AA133">
        <f t="shared" si="5"/>
        <v>0.7608890529001315</v>
      </c>
    </row>
    <row r="134" spans="1:27" ht="12.75">
      <c r="A134" s="1" t="s">
        <v>207</v>
      </c>
      <c r="B134">
        <v>0.017275</v>
      </c>
      <c r="C134">
        <v>-0.028108</v>
      </c>
      <c r="D134">
        <v>0.021505</v>
      </c>
      <c r="E134">
        <v>-0.013818</v>
      </c>
      <c r="F134">
        <v>-0.02649</v>
      </c>
      <c r="G134">
        <v>-0.03399</v>
      </c>
      <c r="H134">
        <v>-0.034163</v>
      </c>
      <c r="K134">
        <v>-0.011351</v>
      </c>
      <c r="L134">
        <v>-0.005917</v>
      </c>
      <c r="M134">
        <v>0.018022</v>
      </c>
      <c r="N134" t="str">
        <f t="shared" si="14"/>
        <v>"1972-05-31"</v>
      </c>
      <c r="O134">
        <f aca="true" t="shared" si="15" ref="O134:O197">COVAR($B75:$B134,C75:C134)/VARP($B75:$B134)</f>
        <v>0.8778899582962486</v>
      </c>
      <c r="P134">
        <f t="shared" si="6"/>
        <v>0.9030928622419255</v>
      </c>
      <c r="Q134">
        <f t="shared" si="7"/>
        <v>0.694904479640627</v>
      </c>
      <c r="R134">
        <f t="shared" si="8"/>
        <v>0.838363246346964</v>
      </c>
      <c r="S134">
        <f t="shared" si="9"/>
        <v>0.4008638192160926</v>
      </c>
      <c r="T134" s="12">
        <f t="shared" si="10"/>
        <v>0.6253937516433814</v>
      </c>
      <c r="W134">
        <f t="shared" si="11"/>
        <v>0.9666181993819283</v>
      </c>
      <c r="X134">
        <f t="shared" si="12"/>
        <v>0.9329400996850453</v>
      </c>
      <c r="Y134">
        <f t="shared" si="13"/>
        <v>0.5907993597673868</v>
      </c>
      <c r="Z134">
        <f t="shared" si="4"/>
        <v>0.838363246346964</v>
      </c>
      <c r="AA134">
        <f t="shared" si="5"/>
        <v>0.7589850862466222</v>
      </c>
    </row>
    <row r="135" spans="1:27" ht="12.75">
      <c r="A135" s="1" t="s">
        <v>208</v>
      </c>
      <c r="B135">
        <v>-0.021821</v>
      </c>
      <c r="C135">
        <v>-0.016949</v>
      </c>
      <c r="D135">
        <v>-0.068421</v>
      </c>
      <c r="E135">
        <v>0.0125</v>
      </c>
      <c r="F135">
        <v>-0.027211</v>
      </c>
      <c r="G135">
        <v>0</v>
      </c>
      <c r="H135">
        <v>0.015075</v>
      </c>
      <c r="K135">
        <v>-0.013889</v>
      </c>
      <c r="L135">
        <v>-0.023095</v>
      </c>
      <c r="M135">
        <v>-0.027473</v>
      </c>
      <c r="N135" t="str">
        <f t="shared" si="14"/>
        <v>"1972-06-30"</v>
      </c>
      <c r="O135">
        <f t="shared" si="15"/>
        <v>0.8821089389807345</v>
      </c>
      <c r="P135">
        <f t="shared" si="6"/>
        <v>0.9358086136380506</v>
      </c>
      <c r="Q135">
        <f t="shared" si="7"/>
        <v>0.6874906120298797</v>
      </c>
      <c r="R135">
        <f t="shared" si="8"/>
        <v>0.8499706307513764</v>
      </c>
      <c r="S135">
        <f t="shared" si="9"/>
        <v>0.40298986929801983</v>
      </c>
      <c r="T135" s="12">
        <f t="shared" si="10"/>
        <v>0.6288837160873261</v>
      </c>
      <c r="W135">
        <f t="shared" si="11"/>
        <v>0.9691880781463141</v>
      </c>
      <c r="X135">
        <f t="shared" si="12"/>
        <v>0.9498288479754987</v>
      </c>
      <c r="Y135">
        <f t="shared" si="13"/>
        <v>0.5955336850143294</v>
      </c>
      <c r="Z135">
        <f t="shared" si="4"/>
        <v>0.8499706307513764</v>
      </c>
      <c r="AA135">
        <f t="shared" si="5"/>
        <v>0.7668669991023922</v>
      </c>
    </row>
    <row r="136" spans="1:27" ht="12.75">
      <c r="A136" s="1" t="s">
        <v>209</v>
      </c>
      <c r="B136">
        <v>0.002333</v>
      </c>
      <c r="C136">
        <v>-0.022989</v>
      </c>
      <c r="D136">
        <v>0.025763</v>
      </c>
      <c r="E136">
        <v>-0.012346</v>
      </c>
      <c r="F136">
        <v>0.093147</v>
      </c>
      <c r="G136">
        <v>0.026549</v>
      </c>
      <c r="H136">
        <v>-0.039604</v>
      </c>
      <c r="K136">
        <v>0.028169</v>
      </c>
      <c r="L136">
        <v>0.006173</v>
      </c>
      <c r="M136">
        <v>0</v>
      </c>
      <c r="N136" t="str">
        <f t="shared" si="14"/>
        <v>"1972-07-31"</v>
      </c>
      <c r="O136">
        <f t="shared" si="15"/>
        <v>0.8932060509366164</v>
      </c>
      <c r="P136">
        <f t="shared" si="6"/>
        <v>0.9103051847970678</v>
      </c>
      <c r="Q136">
        <f t="shared" si="7"/>
        <v>0.6826123517801024</v>
      </c>
      <c r="R136">
        <f t="shared" si="8"/>
        <v>0.8501960915103721</v>
      </c>
      <c r="S136">
        <f t="shared" si="9"/>
        <v>0.40504993529360783</v>
      </c>
      <c r="T136" s="12">
        <f t="shared" si="10"/>
        <v>0.6126800528426872</v>
      </c>
      <c r="W136">
        <f t="shared" si="11"/>
        <v>0.9725052739180756</v>
      </c>
      <c r="X136">
        <f t="shared" si="12"/>
        <v>0.9650396241802546</v>
      </c>
      <c r="Y136">
        <f t="shared" si="13"/>
        <v>0.5999723329613466</v>
      </c>
      <c r="Z136">
        <f t="shared" si="4"/>
        <v>0.8501960915103721</v>
      </c>
      <c r="AA136">
        <f t="shared" si="5"/>
        <v>0.7657296553577922</v>
      </c>
    </row>
    <row r="137" spans="1:27" ht="12.75">
      <c r="A137" s="1" t="s">
        <v>210</v>
      </c>
      <c r="B137">
        <v>0.034454</v>
      </c>
      <c r="C137">
        <v>0.045882</v>
      </c>
      <c r="D137">
        <v>0.156425</v>
      </c>
      <c r="E137">
        <v>0.03575</v>
      </c>
      <c r="F137">
        <v>0.058442</v>
      </c>
      <c r="G137">
        <v>0.016855</v>
      </c>
      <c r="H137">
        <v>0.046392</v>
      </c>
      <c r="K137">
        <v>0.01589</v>
      </c>
      <c r="L137">
        <v>0.09816</v>
      </c>
      <c r="M137">
        <v>0.001582</v>
      </c>
      <c r="N137" t="str">
        <f t="shared" si="14"/>
        <v>"1972-08-31"</v>
      </c>
      <c r="O137">
        <f t="shared" si="15"/>
        <v>0.9025740338415388</v>
      </c>
      <c r="P137">
        <f t="shared" si="6"/>
        <v>0.938781495902437</v>
      </c>
      <c r="Q137">
        <f t="shared" si="7"/>
        <v>0.6846371551108116</v>
      </c>
      <c r="R137">
        <f t="shared" si="8"/>
        <v>0.8581496057539633</v>
      </c>
      <c r="S137">
        <f t="shared" si="9"/>
        <v>0.41283143764361185</v>
      </c>
      <c r="T137" s="12">
        <f t="shared" si="10"/>
        <v>0.6177083799489604</v>
      </c>
      <c r="W137">
        <f t="shared" si="11"/>
        <v>0.9619079582070157</v>
      </c>
      <c r="X137">
        <f t="shared" si="12"/>
        <v>0.987861467497711</v>
      </c>
      <c r="Y137">
        <f t="shared" si="13"/>
        <v>0.593931006183357</v>
      </c>
      <c r="Z137">
        <f aca="true" t="shared" si="16" ref="Z137:Z200">MEDIAN(O137:Y137)</f>
        <v>0.8581496057539633</v>
      </c>
      <c r="AA137">
        <f aca="true" t="shared" si="17" ref="AA137:AA200">AVERAGE(O137:Y137)</f>
        <v>0.7731536155654898</v>
      </c>
    </row>
    <row r="138" spans="1:27" ht="12.75">
      <c r="A138" s="1" t="s">
        <v>211</v>
      </c>
      <c r="B138">
        <v>-0.004861</v>
      </c>
      <c r="C138">
        <v>-0.028571</v>
      </c>
      <c r="D138">
        <v>-0.072464</v>
      </c>
      <c r="E138">
        <v>-0.006135</v>
      </c>
      <c r="F138">
        <v>-0.01227</v>
      </c>
      <c r="G138">
        <v>0.008621</v>
      </c>
      <c r="H138">
        <v>0.048571</v>
      </c>
      <c r="K138">
        <v>-0.018265</v>
      </c>
      <c r="L138">
        <v>0.00067</v>
      </c>
      <c r="M138">
        <v>-0.005747</v>
      </c>
      <c r="N138" t="str">
        <f t="shared" si="14"/>
        <v>"1972-09-29"</v>
      </c>
      <c r="O138">
        <f t="shared" si="15"/>
        <v>0.9340610586067454</v>
      </c>
      <c r="P138">
        <f t="shared" si="6"/>
        <v>0.9612369650929651</v>
      </c>
      <c r="Q138">
        <f t="shared" si="7"/>
        <v>0.7071368225003303</v>
      </c>
      <c r="R138">
        <f t="shared" si="8"/>
        <v>0.8849808369061323</v>
      </c>
      <c r="S138">
        <f t="shared" si="9"/>
        <v>0.4166884810226335</v>
      </c>
      <c r="T138" s="12">
        <f t="shared" si="10"/>
        <v>0.6240130509054587</v>
      </c>
      <c r="W138">
        <f t="shared" si="11"/>
        <v>0.9748370825647217</v>
      </c>
      <c r="X138">
        <f t="shared" si="12"/>
        <v>1.0030854074719173</v>
      </c>
      <c r="Y138">
        <f t="shared" si="13"/>
        <v>0.60094667933469</v>
      </c>
      <c r="Z138">
        <f t="shared" si="16"/>
        <v>0.8849808369061323</v>
      </c>
      <c r="AA138">
        <f t="shared" si="17"/>
        <v>0.7896651538228437</v>
      </c>
    </row>
    <row r="139" spans="1:27" ht="12.75">
      <c r="A139" s="1" t="s">
        <v>212</v>
      </c>
      <c r="B139">
        <v>0.009317</v>
      </c>
      <c r="C139">
        <v>0.052941</v>
      </c>
      <c r="D139">
        <v>0.138333</v>
      </c>
      <c r="E139">
        <v>0.055556</v>
      </c>
      <c r="F139">
        <v>0.107578</v>
      </c>
      <c r="G139">
        <v>0.042735</v>
      </c>
      <c r="H139">
        <v>0.095238</v>
      </c>
      <c r="K139">
        <v>0.07907</v>
      </c>
      <c r="L139">
        <v>0.135593</v>
      </c>
      <c r="M139">
        <v>0.069767</v>
      </c>
      <c r="N139" t="str">
        <f t="shared" si="14"/>
        <v>"1972-10-31"</v>
      </c>
      <c r="O139">
        <f t="shared" si="15"/>
        <v>0.9221135628065605</v>
      </c>
      <c r="P139">
        <f t="shared" si="6"/>
        <v>0.9358726644381803</v>
      </c>
      <c r="Q139">
        <f t="shared" si="7"/>
        <v>0.7019543855671474</v>
      </c>
      <c r="R139">
        <f t="shared" si="8"/>
        <v>0.8957561604358543</v>
      </c>
      <c r="S139">
        <f t="shared" si="9"/>
        <v>0.41278213796931545</v>
      </c>
      <c r="T139" s="12">
        <f t="shared" si="10"/>
        <v>0.6167111610954721</v>
      </c>
      <c r="W139">
        <f t="shared" si="11"/>
        <v>0.9699094127357589</v>
      </c>
      <c r="X139">
        <f t="shared" si="12"/>
        <v>0.9846374964304995</v>
      </c>
      <c r="Y139">
        <f t="shared" si="13"/>
        <v>0.5833508107359403</v>
      </c>
      <c r="Z139">
        <f t="shared" si="16"/>
        <v>0.8957561604358543</v>
      </c>
      <c r="AA139">
        <f t="shared" si="17"/>
        <v>0.7803430880238588</v>
      </c>
    </row>
    <row r="140" spans="1:27" ht="12.75">
      <c r="A140" s="1" t="s">
        <v>213</v>
      </c>
      <c r="B140">
        <v>0.045617</v>
      </c>
      <c r="C140">
        <v>0.110615</v>
      </c>
      <c r="D140">
        <v>0.037037</v>
      </c>
      <c r="E140">
        <v>0.080234</v>
      </c>
      <c r="F140">
        <v>0.085227</v>
      </c>
      <c r="G140">
        <v>0.0816</v>
      </c>
      <c r="H140">
        <v>0.013043</v>
      </c>
      <c r="K140">
        <v>0.071552</v>
      </c>
      <c r="L140">
        <v>0.089552</v>
      </c>
      <c r="M140">
        <v>0.028696</v>
      </c>
      <c r="N140" t="str">
        <f t="shared" si="14"/>
        <v>"1972-11-30"</v>
      </c>
      <c r="O140">
        <f t="shared" si="15"/>
        <v>0.9583110249799598</v>
      </c>
      <c r="P140">
        <f t="shared" si="6"/>
        <v>0.9339455852123661</v>
      </c>
      <c r="Q140">
        <f t="shared" si="7"/>
        <v>0.7222334667301268</v>
      </c>
      <c r="R140">
        <f t="shared" si="8"/>
        <v>0.9153362056014759</v>
      </c>
      <c r="S140">
        <f t="shared" si="9"/>
        <v>0.4380222898286848</v>
      </c>
      <c r="T140" s="12">
        <f t="shared" si="10"/>
        <v>0.6051053888680208</v>
      </c>
      <c r="W140">
        <f t="shared" si="11"/>
        <v>0.9849413074962224</v>
      </c>
      <c r="X140">
        <f t="shared" si="12"/>
        <v>1.0078114337147006</v>
      </c>
      <c r="Y140">
        <f t="shared" si="13"/>
        <v>0.5845143304070806</v>
      </c>
      <c r="Z140">
        <f t="shared" si="16"/>
        <v>0.9153362056014759</v>
      </c>
      <c r="AA140">
        <f t="shared" si="17"/>
        <v>0.7944690036487375</v>
      </c>
    </row>
    <row r="141" spans="1:27" ht="12.75">
      <c r="A141" s="1" t="s">
        <v>214</v>
      </c>
      <c r="B141">
        <v>0.011828</v>
      </c>
      <c r="C141">
        <v>-0.05102</v>
      </c>
      <c r="D141">
        <v>0.017857</v>
      </c>
      <c r="E141">
        <v>-0.027473</v>
      </c>
      <c r="F141">
        <v>0.005236</v>
      </c>
      <c r="G141">
        <v>-0.007692</v>
      </c>
      <c r="H141">
        <v>0.020858</v>
      </c>
      <c r="K141">
        <v>-0.020408</v>
      </c>
      <c r="L141">
        <v>-0.012785</v>
      </c>
      <c r="M141">
        <v>-0.021505</v>
      </c>
      <c r="N141" t="str">
        <f t="shared" si="14"/>
        <v>"1972-12-29"</v>
      </c>
      <c r="O141">
        <f t="shared" si="15"/>
        <v>0.9438770623921944</v>
      </c>
      <c r="P141">
        <f t="shared" si="6"/>
        <v>0.9190010556579976</v>
      </c>
      <c r="Q141">
        <f t="shared" si="7"/>
        <v>0.727320027315388</v>
      </c>
      <c r="R141">
        <f t="shared" si="8"/>
        <v>0.921155442804328</v>
      </c>
      <c r="S141">
        <f t="shared" si="9"/>
        <v>0.43293892266181155</v>
      </c>
      <c r="T141" s="12">
        <f t="shared" si="10"/>
        <v>0.617217832331574</v>
      </c>
      <c r="W141">
        <f t="shared" si="11"/>
        <v>0.9891986105884333</v>
      </c>
      <c r="X141">
        <f t="shared" si="12"/>
        <v>0.9945087258865859</v>
      </c>
      <c r="Y141">
        <f t="shared" si="13"/>
        <v>0.5828024567287461</v>
      </c>
      <c r="Z141">
        <f t="shared" si="16"/>
        <v>0.9190010556579976</v>
      </c>
      <c r="AA141">
        <f t="shared" si="17"/>
        <v>0.7920022373741177</v>
      </c>
    </row>
    <row r="142" spans="1:27" ht="12.75">
      <c r="A142" s="1" t="s">
        <v>215</v>
      </c>
      <c r="B142">
        <v>-0.017111</v>
      </c>
      <c r="C142">
        <v>-0.016129</v>
      </c>
      <c r="D142">
        <v>-0.072031</v>
      </c>
      <c r="E142">
        <v>-0.022599</v>
      </c>
      <c r="F142">
        <v>-0.04</v>
      </c>
      <c r="G142">
        <v>-0.03876</v>
      </c>
      <c r="H142">
        <v>-0.06383</v>
      </c>
      <c r="J142">
        <v>-0.001231</v>
      </c>
      <c r="K142">
        <v>-0.020833</v>
      </c>
      <c r="L142">
        <v>-0.11215</v>
      </c>
      <c r="M142">
        <v>0.010989</v>
      </c>
      <c r="N142" t="str">
        <f t="shared" si="14"/>
        <v>"1973-01-31"</v>
      </c>
      <c r="O142">
        <f t="shared" si="15"/>
        <v>0.9713809832333249</v>
      </c>
      <c r="P142">
        <f t="shared" si="6"/>
        <v>0.9301954293775311</v>
      </c>
      <c r="Q142">
        <f t="shared" si="7"/>
        <v>0.7614167501348025</v>
      </c>
      <c r="R142">
        <f t="shared" si="8"/>
        <v>1.0049988585017335</v>
      </c>
      <c r="S142">
        <f t="shared" si="9"/>
        <v>0.44564084753411237</v>
      </c>
      <c r="T142" s="12">
        <f t="shared" si="10"/>
        <v>0.7019269020838484</v>
      </c>
      <c r="W142">
        <f t="shared" si="11"/>
        <v>1.0376935682589072</v>
      </c>
      <c r="X142">
        <f t="shared" si="12"/>
        <v>1.0060871628538</v>
      </c>
      <c r="Y142">
        <f t="shared" si="13"/>
        <v>0.6028275551541555</v>
      </c>
      <c r="Z142">
        <f t="shared" si="16"/>
        <v>0.9301954293775311</v>
      </c>
      <c r="AA142">
        <f t="shared" si="17"/>
        <v>0.8291297841258017</v>
      </c>
    </row>
    <row r="143" spans="1:27" ht="12.75">
      <c r="A143" s="1" t="s">
        <v>216</v>
      </c>
      <c r="B143">
        <v>-0.03749</v>
      </c>
      <c r="C143">
        <v>-0.022951</v>
      </c>
      <c r="D143">
        <v>0.014423</v>
      </c>
      <c r="E143">
        <v>-0.018382</v>
      </c>
      <c r="F143">
        <v>-0.049451</v>
      </c>
      <c r="G143">
        <v>-0.015865</v>
      </c>
      <c r="H143">
        <v>-0.068364</v>
      </c>
      <c r="J143">
        <v>0.00627</v>
      </c>
      <c r="K143">
        <v>-0.057021</v>
      </c>
      <c r="L143">
        <v>-0.005263</v>
      </c>
      <c r="M143">
        <v>-0.014783</v>
      </c>
      <c r="N143" t="str">
        <f t="shared" si="14"/>
        <v>"1973-02-28"</v>
      </c>
      <c r="O143">
        <f t="shared" si="15"/>
        <v>0.9758384116538203</v>
      </c>
      <c r="P143">
        <f t="shared" si="6"/>
        <v>0.8975502070996882</v>
      </c>
      <c r="Q143">
        <f t="shared" si="7"/>
        <v>0.7599554234841607</v>
      </c>
      <c r="R143">
        <f t="shared" si="8"/>
        <v>0.9901826247444813</v>
      </c>
      <c r="S143">
        <f t="shared" si="9"/>
        <v>0.458954590940763</v>
      </c>
      <c r="T143" s="12">
        <f t="shared" si="10"/>
        <v>0.7149696772546598</v>
      </c>
      <c r="W143">
        <f t="shared" si="11"/>
        <v>1.0340265672508864</v>
      </c>
      <c r="X143">
        <f t="shared" si="12"/>
        <v>0.9811149152579007</v>
      </c>
      <c r="Y143">
        <f t="shared" si="13"/>
        <v>0.6037779611153847</v>
      </c>
      <c r="Z143">
        <f t="shared" si="16"/>
        <v>0.8975502070996882</v>
      </c>
      <c r="AA143">
        <f t="shared" si="17"/>
        <v>0.8240411532001938</v>
      </c>
    </row>
    <row r="144" spans="1:27" ht="12.75">
      <c r="A144" s="1" t="s">
        <v>217</v>
      </c>
      <c r="B144">
        <v>-0.001433</v>
      </c>
      <c r="C144">
        <v>-0.045455</v>
      </c>
      <c r="D144">
        <v>0.004739</v>
      </c>
      <c r="E144">
        <v>-0.023952</v>
      </c>
      <c r="F144">
        <v>-0.046243</v>
      </c>
      <c r="G144">
        <v>-0.025</v>
      </c>
      <c r="H144">
        <v>-0.024752</v>
      </c>
      <c r="J144">
        <v>-0.012461</v>
      </c>
      <c r="K144">
        <v>-0.064243</v>
      </c>
      <c r="L144">
        <v>-0.078307</v>
      </c>
      <c r="M144">
        <v>-0.022472</v>
      </c>
      <c r="N144" t="str">
        <f t="shared" si="14"/>
        <v>"1973-03-30"</v>
      </c>
      <c r="O144">
        <f t="shared" si="15"/>
        <v>0.9834604253003421</v>
      </c>
      <c r="P144">
        <f t="shared" si="6"/>
        <v>0.9056458580370227</v>
      </c>
      <c r="Q144">
        <f t="shared" si="7"/>
        <v>0.7665032286117626</v>
      </c>
      <c r="R144">
        <f t="shared" si="8"/>
        <v>0.9954494203336116</v>
      </c>
      <c r="S144">
        <f t="shared" si="9"/>
        <v>0.46307410007026406</v>
      </c>
      <c r="T144" s="12">
        <f t="shared" si="10"/>
        <v>0.7204386547620175</v>
      </c>
      <c r="W144">
        <f t="shared" si="11"/>
        <v>1.0408600145674445</v>
      </c>
      <c r="X144">
        <f t="shared" si="12"/>
        <v>0.9909196773705912</v>
      </c>
      <c r="Y144">
        <f t="shared" si="13"/>
        <v>0.6082231538814991</v>
      </c>
      <c r="Z144">
        <f t="shared" si="16"/>
        <v>0.9056458580370227</v>
      </c>
      <c r="AA144">
        <f t="shared" si="17"/>
        <v>0.8305082814371728</v>
      </c>
    </row>
    <row r="145" spans="1:27" ht="12.75">
      <c r="A145" s="1" t="s">
        <v>218</v>
      </c>
      <c r="B145">
        <v>-0.0408</v>
      </c>
      <c r="C145">
        <v>0.005952</v>
      </c>
      <c r="D145">
        <v>-0.011132</v>
      </c>
      <c r="E145">
        <v>0.01227</v>
      </c>
      <c r="F145">
        <v>0.032242</v>
      </c>
      <c r="G145">
        <v>0.008547</v>
      </c>
      <c r="H145">
        <v>0.005076</v>
      </c>
      <c r="J145">
        <v>0.017666</v>
      </c>
      <c r="K145">
        <v>0.029557</v>
      </c>
      <c r="L145">
        <v>0.011628</v>
      </c>
      <c r="M145">
        <v>0.028736</v>
      </c>
      <c r="N145" t="str">
        <f t="shared" si="14"/>
        <v>"1973-04-30"</v>
      </c>
      <c r="O145">
        <f t="shared" si="15"/>
        <v>0.9438290728371515</v>
      </c>
      <c r="P145">
        <f t="shared" si="6"/>
        <v>0.9155228800952964</v>
      </c>
      <c r="Q145">
        <f t="shared" si="7"/>
        <v>0.749563918553935</v>
      </c>
      <c r="R145">
        <f t="shared" si="8"/>
        <v>1.0204156940396303</v>
      </c>
      <c r="S145">
        <f t="shared" si="9"/>
        <v>0.4876282688579736</v>
      </c>
      <c r="T145" s="12">
        <f t="shared" si="10"/>
        <v>0.6748196693215123</v>
      </c>
      <c r="W145">
        <f t="shared" si="11"/>
        <v>1.0628775757914244</v>
      </c>
      <c r="X145">
        <f t="shared" si="12"/>
        <v>0.9772995477966355</v>
      </c>
      <c r="Y145">
        <f t="shared" si="13"/>
        <v>0.5986172145679083</v>
      </c>
      <c r="Z145">
        <f t="shared" si="16"/>
        <v>0.9155228800952964</v>
      </c>
      <c r="AA145">
        <f t="shared" si="17"/>
        <v>0.8256193157623852</v>
      </c>
    </row>
    <row r="146" spans="1:27" ht="12.75">
      <c r="A146" s="1" t="s">
        <v>219</v>
      </c>
      <c r="B146">
        <v>-0.018884</v>
      </c>
      <c r="C146">
        <v>0.010651</v>
      </c>
      <c r="D146">
        <v>-0.019324</v>
      </c>
      <c r="E146">
        <v>-0.037455</v>
      </c>
      <c r="F146">
        <v>0.005952</v>
      </c>
      <c r="G146">
        <v>-0.016671</v>
      </c>
      <c r="H146">
        <v>-0.020202</v>
      </c>
      <c r="J146">
        <v>0</v>
      </c>
      <c r="K146">
        <v>0.017225</v>
      </c>
      <c r="L146">
        <v>0.114943</v>
      </c>
      <c r="M146">
        <v>-0.020782</v>
      </c>
      <c r="N146" t="str">
        <f t="shared" si="14"/>
        <v>"1973-05-31"</v>
      </c>
      <c r="O146">
        <f t="shared" si="15"/>
        <v>0.9388441870330603</v>
      </c>
      <c r="P146">
        <f t="shared" si="6"/>
        <v>0.9230618669362507</v>
      </c>
      <c r="Q146">
        <f t="shared" si="7"/>
        <v>0.7536621018793065</v>
      </c>
      <c r="R146">
        <f t="shared" si="8"/>
        <v>1.022081232661961</v>
      </c>
      <c r="S146">
        <f t="shared" si="9"/>
        <v>0.4897024078271192</v>
      </c>
      <c r="T146" s="12">
        <f t="shared" si="10"/>
        <v>0.6839767429568743</v>
      </c>
      <c r="W146">
        <f t="shared" si="11"/>
        <v>1.0520433380594378</v>
      </c>
      <c r="X146">
        <f t="shared" si="12"/>
        <v>0.95289991253062</v>
      </c>
      <c r="Y146">
        <f t="shared" si="13"/>
        <v>0.6041746765587426</v>
      </c>
      <c r="Z146">
        <f t="shared" si="16"/>
        <v>0.9230618669362507</v>
      </c>
      <c r="AA146">
        <f t="shared" si="17"/>
        <v>0.8244940518270414</v>
      </c>
    </row>
    <row r="147" spans="1:27" ht="12.75">
      <c r="A147" s="1" t="s">
        <v>220</v>
      </c>
      <c r="B147">
        <v>-0.006575</v>
      </c>
      <c r="C147">
        <v>-0.029762</v>
      </c>
      <c r="D147">
        <v>0.014778</v>
      </c>
      <c r="E147">
        <v>0.00641</v>
      </c>
      <c r="F147">
        <v>0.005917</v>
      </c>
      <c r="G147">
        <v>0.008772</v>
      </c>
      <c r="H147">
        <v>0.004948</v>
      </c>
      <c r="J147">
        <v>-0.031546</v>
      </c>
      <c r="K147">
        <v>0.019139</v>
      </c>
      <c r="L147">
        <v>-0.024742</v>
      </c>
      <c r="M147">
        <v>0</v>
      </c>
      <c r="N147" t="str">
        <f t="shared" si="14"/>
        <v>"1973-06-29"</v>
      </c>
      <c r="O147">
        <f t="shared" si="15"/>
        <v>0.9329620702504753</v>
      </c>
      <c r="P147">
        <f t="shared" si="6"/>
        <v>0.911948777695204</v>
      </c>
      <c r="Q147">
        <f t="shared" si="7"/>
        <v>0.74309674535368</v>
      </c>
      <c r="R147">
        <f t="shared" si="8"/>
        <v>1.0114551627397963</v>
      </c>
      <c r="S147">
        <f t="shared" si="9"/>
        <v>0.47933014147045866</v>
      </c>
      <c r="T147" s="12">
        <f t="shared" si="10"/>
        <v>0.6744301153375917</v>
      </c>
      <c r="W147">
        <f t="shared" si="11"/>
        <v>1.0403883372371865</v>
      </c>
      <c r="X147">
        <f t="shared" si="12"/>
        <v>0.9429401904495618</v>
      </c>
      <c r="Y147">
        <f t="shared" si="13"/>
        <v>0.5986587608544583</v>
      </c>
      <c r="Z147">
        <f t="shared" si="16"/>
        <v>0.911948777695204</v>
      </c>
      <c r="AA147">
        <f t="shared" si="17"/>
        <v>0.8150233668209348</v>
      </c>
    </row>
    <row r="148" spans="1:27" ht="12.75">
      <c r="A148" s="1" t="s">
        <v>221</v>
      </c>
      <c r="B148">
        <v>0.037982</v>
      </c>
      <c r="C148">
        <v>-0.04908</v>
      </c>
      <c r="D148">
        <v>-0.016311</v>
      </c>
      <c r="E148">
        <v>0</v>
      </c>
      <c r="F148">
        <v>-0.033412</v>
      </c>
      <c r="G148">
        <v>-0.052174</v>
      </c>
      <c r="H148">
        <v>-0.015625</v>
      </c>
      <c r="J148">
        <v>0.038306</v>
      </c>
      <c r="K148">
        <v>-0.004695</v>
      </c>
      <c r="L148">
        <v>-0.026738</v>
      </c>
      <c r="M148">
        <v>-0.069767</v>
      </c>
      <c r="N148" t="str">
        <f t="shared" si="14"/>
        <v>"1973-07-31"</v>
      </c>
      <c r="O148">
        <f t="shared" si="15"/>
        <v>0.9020546916453397</v>
      </c>
      <c r="P148">
        <f t="shared" si="6"/>
        <v>0.895899491471544</v>
      </c>
      <c r="Q148">
        <f t="shared" si="7"/>
        <v>0.7247208356837037</v>
      </c>
      <c r="R148">
        <f t="shared" si="8"/>
        <v>0.976464777540373</v>
      </c>
      <c r="S148">
        <f t="shared" si="9"/>
        <v>0.4520112714643612</v>
      </c>
      <c r="T148" s="12">
        <f t="shared" si="10"/>
        <v>0.6635567243791305</v>
      </c>
      <c r="W148">
        <f t="shared" si="11"/>
        <v>1.0216573103449522</v>
      </c>
      <c r="X148">
        <f t="shared" si="12"/>
        <v>0.9166820110398249</v>
      </c>
      <c r="Y148">
        <f t="shared" si="13"/>
        <v>0.5625579371608194</v>
      </c>
      <c r="Z148">
        <f t="shared" si="16"/>
        <v>0.895899491471544</v>
      </c>
      <c r="AA148">
        <f t="shared" si="17"/>
        <v>0.7906227834144499</v>
      </c>
    </row>
    <row r="149" spans="1:27" ht="12.75">
      <c r="A149" s="1" t="s">
        <v>222</v>
      </c>
      <c r="B149">
        <v>-0.036685</v>
      </c>
      <c r="C149">
        <v>0.011613</v>
      </c>
      <c r="D149">
        <v>-0.085</v>
      </c>
      <c r="E149">
        <v>-0.045096</v>
      </c>
      <c r="F149">
        <v>-0.061728</v>
      </c>
      <c r="G149">
        <v>-0.027222</v>
      </c>
      <c r="H149">
        <v>-0.068995</v>
      </c>
      <c r="J149">
        <v>-0.031949</v>
      </c>
      <c r="K149">
        <v>-0.038679</v>
      </c>
      <c r="L149">
        <v>-0.016484</v>
      </c>
      <c r="M149">
        <v>0.008</v>
      </c>
      <c r="N149" t="str">
        <f t="shared" si="14"/>
        <v>"1973-08-31"</v>
      </c>
      <c r="O149">
        <f t="shared" si="15"/>
        <v>0.8841321904974947</v>
      </c>
      <c r="P149">
        <f aca="true" t="shared" si="18" ref="P149:P212">COVAR($B90:$B149,D90:D149)/VARP($B90:$B149)</f>
        <v>0.921315840030525</v>
      </c>
      <c r="Q149">
        <f aca="true" t="shared" si="19" ref="Q149:Q212">COVAR($B90:$B149,E90:E149)/VARP($B90:$B149)</f>
        <v>0.7322947527265642</v>
      </c>
      <c r="R149">
        <f aca="true" t="shared" si="20" ref="R149:R212">COVAR($B90:$B149,F90:F149)/VARP($B90:$B149)</f>
        <v>0.9952304429796495</v>
      </c>
      <c r="S149">
        <f aca="true" t="shared" si="21" ref="S149:S212">COVAR($B90:$B149,G90:G149)/VARP($B90:$B149)</f>
        <v>0.45122018215269366</v>
      </c>
      <c r="T149" s="12">
        <f aca="true" t="shared" si="22" ref="T149:T180">COVAR($B90:$B149,H90:H149)/VARP($B90:$B149)</f>
        <v>0.6948627424494576</v>
      </c>
      <c r="W149">
        <f aca="true" t="shared" si="23" ref="W149:W212">COVAR($B90:$B149,K90:K149)/VARP($B90:$B149)</f>
        <v>1.0217795738650366</v>
      </c>
      <c r="X149">
        <f aca="true" t="shared" si="24" ref="X149:X212">COVAR($B90:$B149,L90:L149)/VARP($B90:$B149)</f>
        <v>0.9206178430374861</v>
      </c>
      <c r="Y149">
        <f aca="true" t="shared" si="25" ref="Y149:Y212">COVAR($B90:$B149,M90:M149)/VARP($B90:$B149)</f>
        <v>0.5488250612926844</v>
      </c>
      <c r="Z149">
        <f t="shared" si="16"/>
        <v>0.8841321904974947</v>
      </c>
      <c r="AA149">
        <f t="shared" si="17"/>
        <v>0.7966976254479546</v>
      </c>
    </row>
    <row r="150" spans="1:27" ht="12.75">
      <c r="A150" s="1" t="s">
        <v>223</v>
      </c>
      <c r="B150">
        <v>0.040096</v>
      </c>
      <c r="C150">
        <v>0.032468</v>
      </c>
      <c r="D150">
        <v>0.147541</v>
      </c>
      <c r="E150">
        <v>0.156463</v>
      </c>
      <c r="F150">
        <v>0.144737</v>
      </c>
      <c r="G150">
        <v>0.048077</v>
      </c>
      <c r="H150">
        <v>0.063584</v>
      </c>
      <c r="J150">
        <v>0.046205</v>
      </c>
      <c r="K150">
        <v>0.1</v>
      </c>
      <c r="L150">
        <v>0.063687</v>
      </c>
      <c r="M150">
        <v>0.028173</v>
      </c>
      <c r="N150" t="str">
        <f t="shared" si="14"/>
        <v>"1973-09-28"</v>
      </c>
      <c r="O150">
        <f t="shared" si="15"/>
        <v>0.8855880039544501</v>
      </c>
      <c r="P150">
        <f t="shared" si="18"/>
        <v>1.0175772318354281</v>
      </c>
      <c r="Q150">
        <f t="shared" si="19"/>
        <v>0.8097408542864051</v>
      </c>
      <c r="R150">
        <f t="shared" si="20"/>
        <v>1.0167085730035912</v>
      </c>
      <c r="S150">
        <f t="shared" si="21"/>
        <v>0.4795862878121819</v>
      </c>
      <c r="T150" s="12">
        <f t="shared" si="22"/>
        <v>0.7235914359492196</v>
      </c>
      <c r="W150">
        <f t="shared" si="23"/>
        <v>1.0662305802838936</v>
      </c>
      <c r="X150">
        <f t="shared" si="24"/>
        <v>0.9221636094489127</v>
      </c>
      <c r="Y150">
        <f t="shared" si="25"/>
        <v>0.5637007285684364</v>
      </c>
      <c r="Z150">
        <f t="shared" si="16"/>
        <v>0.8855880039544501</v>
      </c>
      <c r="AA150">
        <f t="shared" si="17"/>
        <v>0.8316541450158356</v>
      </c>
    </row>
    <row r="151" spans="1:27" ht="12.75">
      <c r="A151" s="1" t="s">
        <v>224</v>
      </c>
      <c r="B151">
        <v>-0.001291</v>
      </c>
      <c r="C151">
        <v>-0.037736</v>
      </c>
      <c r="D151">
        <v>-0.116</v>
      </c>
      <c r="E151">
        <v>-0.105882</v>
      </c>
      <c r="F151">
        <v>0.021379</v>
      </c>
      <c r="G151">
        <v>-0.036697</v>
      </c>
      <c r="H151">
        <v>-0.076087</v>
      </c>
      <c r="J151">
        <v>-0.033574</v>
      </c>
      <c r="K151">
        <v>-0.022727</v>
      </c>
      <c r="L151">
        <v>-0.132979</v>
      </c>
      <c r="M151">
        <v>0</v>
      </c>
      <c r="N151" t="str">
        <f t="shared" si="14"/>
        <v>"1973-10-31"</v>
      </c>
      <c r="O151">
        <f t="shared" si="15"/>
        <v>0.8859630752836827</v>
      </c>
      <c r="P151">
        <f t="shared" si="18"/>
        <v>1.0191935131136416</v>
      </c>
      <c r="Q151">
        <f t="shared" si="19"/>
        <v>0.8159617549802233</v>
      </c>
      <c r="R151">
        <f t="shared" si="20"/>
        <v>1.0151432061332575</v>
      </c>
      <c r="S151">
        <f t="shared" si="21"/>
        <v>0.4830279368987193</v>
      </c>
      <c r="T151" s="12">
        <f t="shared" si="22"/>
        <v>0.7250086748949076</v>
      </c>
      <c r="W151">
        <f t="shared" si="23"/>
        <v>1.0676052377017615</v>
      </c>
      <c r="X151">
        <f t="shared" si="24"/>
        <v>0.9312578959000789</v>
      </c>
      <c r="Y151">
        <f t="shared" si="25"/>
        <v>0.5628372179483475</v>
      </c>
      <c r="Z151">
        <f t="shared" si="16"/>
        <v>0.8859630752836827</v>
      </c>
      <c r="AA151">
        <f t="shared" si="17"/>
        <v>0.8339998347616244</v>
      </c>
    </row>
    <row r="152" spans="1:27" ht="12.75">
      <c r="A152" s="1" t="s">
        <v>225</v>
      </c>
      <c r="B152">
        <v>-0.113861</v>
      </c>
      <c r="C152">
        <v>-0.12549</v>
      </c>
      <c r="D152">
        <v>-0.092896</v>
      </c>
      <c r="E152">
        <v>-0.086053</v>
      </c>
      <c r="F152">
        <v>-0.188571</v>
      </c>
      <c r="G152">
        <v>-0.123497</v>
      </c>
      <c r="H152">
        <v>-0.1</v>
      </c>
      <c r="J152">
        <v>-0.076125</v>
      </c>
      <c r="K152">
        <v>-0.126512</v>
      </c>
      <c r="L152">
        <v>-0.245399</v>
      </c>
      <c r="M152">
        <v>-0.10321</v>
      </c>
      <c r="N152" t="str">
        <f t="shared" si="14"/>
        <v>"1973-11-30"</v>
      </c>
      <c r="O152">
        <f t="shared" si="15"/>
        <v>0.8476691588836103</v>
      </c>
      <c r="P152">
        <f t="shared" si="18"/>
        <v>0.9732376746381248</v>
      </c>
      <c r="Q152">
        <f t="shared" si="19"/>
        <v>0.7455082488753284</v>
      </c>
      <c r="R152">
        <f t="shared" si="20"/>
        <v>1.0920642538417422</v>
      </c>
      <c r="S152">
        <f t="shared" si="21"/>
        <v>0.5274227750263408</v>
      </c>
      <c r="T152" s="12">
        <f t="shared" si="22"/>
        <v>0.710705572973468</v>
      </c>
      <c r="W152">
        <f t="shared" si="23"/>
        <v>1.0664733147132028</v>
      </c>
      <c r="X152">
        <f t="shared" si="24"/>
        <v>1.0241951955498996</v>
      </c>
      <c r="Y152">
        <f t="shared" si="25"/>
        <v>0.5882564348040337</v>
      </c>
      <c r="Z152">
        <f t="shared" si="16"/>
        <v>0.8476691588836103</v>
      </c>
      <c r="AA152">
        <f t="shared" si="17"/>
        <v>0.841725847700639</v>
      </c>
    </row>
    <row r="153" spans="1:27" ht="12.75">
      <c r="A153" s="1" t="s">
        <v>226</v>
      </c>
      <c r="B153">
        <v>0.016569</v>
      </c>
      <c r="C153">
        <v>0.053435</v>
      </c>
      <c r="D153">
        <v>0.090361</v>
      </c>
      <c r="E153">
        <v>0.088235</v>
      </c>
      <c r="F153">
        <v>0.021127</v>
      </c>
      <c r="G153">
        <v>0.011111</v>
      </c>
      <c r="H153">
        <v>0.04549</v>
      </c>
      <c r="J153">
        <v>0.082397</v>
      </c>
      <c r="K153">
        <v>0.086957</v>
      </c>
      <c r="L153">
        <v>0.117073</v>
      </c>
      <c r="M153">
        <v>0.014085</v>
      </c>
      <c r="N153" t="str">
        <f t="shared" si="14"/>
        <v>"1973-12-31"</v>
      </c>
      <c r="O153">
        <f t="shared" si="15"/>
        <v>0.8279202239611185</v>
      </c>
      <c r="P153">
        <f t="shared" si="18"/>
        <v>0.9589290267866687</v>
      </c>
      <c r="Q153">
        <f t="shared" si="19"/>
        <v>0.7748504234935979</v>
      </c>
      <c r="R153">
        <f t="shared" si="20"/>
        <v>1.0966782218060975</v>
      </c>
      <c r="S153">
        <f t="shared" si="21"/>
        <v>0.5327170921158025</v>
      </c>
      <c r="T153" s="12">
        <f t="shared" si="22"/>
        <v>0.7046324379770033</v>
      </c>
      <c r="W153">
        <f t="shared" si="23"/>
        <v>1.0811338289492503</v>
      </c>
      <c r="X153">
        <f t="shared" si="24"/>
        <v>1.0310105904325861</v>
      </c>
      <c r="Y153">
        <f t="shared" si="25"/>
        <v>0.5952394504257613</v>
      </c>
      <c r="Z153">
        <f t="shared" si="16"/>
        <v>0.8279202239611185</v>
      </c>
      <c r="AA153">
        <f t="shared" si="17"/>
        <v>0.8447901439942096</v>
      </c>
    </row>
    <row r="154" spans="1:27" ht="12.75">
      <c r="A154" s="1" t="s">
        <v>227</v>
      </c>
      <c r="B154">
        <v>-0.010046</v>
      </c>
      <c r="C154">
        <v>0.108696</v>
      </c>
      <c r="D154">
        <v>0.020552</v>
      </c>
      <c r="E154">
        <v>0.027027</v>
      </c>
      <c r="F154">
        <v>0.073931</v>
      </c>
      <c r="G154">
        <v>0.032967</v>
      </c>
      <c r="H154">
        <v>0.076433</v>
      </c>
      <c r="J154">
        <v>0.026851</v>
      </c>
      <c r="K154">
        <v>0.03</v>
      </c>
      <c r="L154">
        <v>-0.051852</v>
      </c>
      <c r="M154">
        <v>0.027778</v>
      </c>
      <c r="N154" t="str">
        <f t="shared" si="14"/>
        <v>"1974-01-31"</v>
      </c>
      <c r="O154">
        <f t="shared" si="15"/>
        <v>0.8217075748958839</v>
      </c>
      <c r="P154">
        <f t="shared" si="18"/>
        <v>0.9650355954329636</v>
      </c>
      <c r="Q154">
        <f t="shared" si="19"/>
        <v>0.7699812232931134</v>
      </c>
      <c r="R154">
        <f t="shared" si="20"/>
        <v>1.0944893434365106</v>
      </c>
      <c r="S154">
        <f t="shared" si="21"/>
        <v>0.5302869211870392</v>
      </c>
      <c r="T154" s="12">
        <f t="shared" si="22"/>
        <v>0.6985954005842319</v>
      </c>
      <c r="W154">
        <f t="shared" si="23"/>
        <v>1.0825946636190098</v>
      </c>
      <c r="X154">
        <f t="shared" si="24"/>
        <v>1.0400089248926576</v>
      </c>
      <c r="Y154">
        <f t="shared" si="25"/>
        <v>0.5925665745179571</v>
      </c>
      <c r="Z154">
        <f t="shared" si="16"/>
        <v>0.8217075748958839</v>
      </c>
      <c r="AA154">
        <f t="shared" si="17"/>
        <v>0.8439184690954852</v>
      </c>
    </row>
    <row r="155" spans="1:27" ht="12.75">
      <c r="A155" s="1" t="s">
        <v>228</v>
      </c>
      <c r="B155">
        <v>-0.003624</v>
      </c>
      <c r="C155">
        <v>0.005229</v>
      </c>
      <c r="D155">
        <v>-0.120879</v>
      </c>
      <c r="E155">
        <v>0.019211</v>
      </c>
      <c r="F155">
        <v>0.006536</v>
      </c>
      <c r="G155">
        <v>0.076896</v>
      </c>
      <c r="H155">
        <v>-0.029586</v>
      </c>
      <c r="J155">
        <v>0.027491</v>
      </c>
      <c r="K155">
        <v>0.042718</v>
      </c>
      <c r="L155">
        <v>-0.03125</v>
      </c>
      <c r="M155">
        <v>0.035676</v>
      </c>
      <c r="N155" t="str">
        <f t="shared" si="14"/>
        <v>"1974-02-28"</v>
      </c>
      <c r="O155">
        <f t="shared" si="15"/>
        <v>0.8278111445103996</v>
      </c>
      <c r="P155">
        <f t="shared" si="18"/>
        <v>0.9458256618904636</v>
      </c>
      <c r="Q155">
        <f t="shared" si="19"/>
        <v>0.7770448129053714</v>
      </c>
      <c r="R155">
        <f t="shared" si="20"/>
        <v>1.100631365775668</v>
      </c>
      <c r="S155">
        <f t="shared" si="21"/>
        <v>0.5235710599926566</v>
      </c>
      <c r="T155" s="12">
        <f t="shared" si="22"/>
        <v>0.6880113325662881</v>
      </c>
      <c r="W155">
        <f t="shared" si="23"/>
        <v>1.0566146389331688</v>
      </c>
      <c r="X155">
        <f t="shared" si="24"/>
        <v>1.0169243618895556</v>
      </c>
      <c r="Y155">
        <f t="shared" si="25"/>
        <v>0.5921609107279702</v>
      </c>
      <c r="Z155">
        <f t="shared" si="16"/>
        <v>0.8278111445103996</v>
      </c>
      <c r="AA155">
        <f t="shared" si="17"/>
        <v>0.8365105876879491</v>
      </c>
    </row>
    <row r="156" spans="1:27" ht="12.75">
      <c r="A156" s="1" t="s">
        <v>229</v>
      </c>
      <c r="B156">
        <v>-0.02328</v>
      </c>
      <c r="C156">
        <v>-0.099338</v>
      </c>
      <c r="D156">
        <v>-0.03125</v>
      </c>
      <c r="E156">
        <v>-0.078947</v>
      </c>
      <c r="F156">
        <v>-0.051948</v>
      </c>
      <c r="G156">
        <v>-0.041237</v>
      </c>
      <c r="H156">
        <v>-0.072927</v>
      </c>
      <c r="J156">
        <v>-0.013378</v>
      </c>
      <c r="K156">
        <v>-0.066351</v>
      </c>
      <c r="L156">
        <v>0.003226</v>
      </c>
      <c r="M156">
        <v>-0.033333</v>
      </c>
      <c r="N156" t="str">
        <f t="shared" si="14"/>
        <v>"1974-03-29"</v>
      </c>
      <c r="O156">
        <f t="shared" si="15"/>
        <v>0.8723846661044562</v>
      </c>
      <c r="P156">
        <f t="shared" si="18"/>
        <v>0.9830723261422543</v>
      </c>
      <c r="Q156">
        <f t="shared" si="19"/>
        <v>0.8122968134346957</v>
      </c>
      <c r="R156">
        <f t="shared" si="20"/>
        <v>1.1183174450575406</v>
      </c>
      <c r="S156">
        <f t="shared" si="21"/>
        <v>0.5294047914847707</v>
      </c>
      <c r="T156" s="12">
        <f t="shared" si="22"/>
        <v>0.7121118595488634</v>
      </c>
      <c r="W156">
        <f t="shared" si="23"/>
        <v>1.0795832496586304</v>
      </c>
      <c r="X156">
        <f t="shared" si="24"/>
        <v>1.0297123938450143</v>
      </c>
      <c r="Y156">
        <f t="shared" si="25"/>
        <v>0.6159604975851589</v>
      </c>
      <c r="Z156">
        <f t="shared" si="16"/>
        <v>0.8723846661044562</v>
      </c>
      <c r="AA156">
        <f t="shared" si="17"/>
        <v>0.8614271158734872</v>
      </c>
    </row>
    <row r="157" spans="1:27" ht="12.75">
      <c r="A157" s="1" t="s">
        <v>230</v>
      </c>
      <c r="B157">
        <v>-0.039051</v>
      </c>
      <c r="C157">
        <v>-0.110294</v>
      </c>
      <c r="D157">
        <v>-0.040516</v>
      </c>
      <c r="E157">
        <v>-0.085714</v>
      </c>
      <c r="F157">
        <v>-0.097808</v>
      </c>
      <c r="G157">
        <v>-0.247312</v>
      </c>
      <c r="H157">
        <v>-0.013423</v>
      </c>
      <c r="J157">
        <v>-0.109288</v>
      </c>
      <c r="K157">
        <v>-0.112245</v>
      </c>
      <c r="L157">
        <v>-0.147541</v>
      </c>
      <c r="M157">
        <v>-0.241379</v>
      </c>
      <c r="N157" t="str">
        <f t="shared" si="14"/>
        <v>"1974-04-30"</v>
      </c>
      <c r="O157">
        <f t="shared" si="15"/>
        <v>0.8930994032879087</v>
      </c>
      <c r="P157">
        <f t="shared" si="18"/>
        <v>0.9732337749533041</v>
      </c>
      <c r="Q157">
        <f t="shared" si="19"/>
        <v>0.837797992924642</v>
      </c>
      <c r="R157">
        <f t="shared" si="20"/>
        <v>1.1540770040026822</v>
      </c>
      <c r="S157">
        <f t="shared" si="21"/>
        <v>0.6228345946336747</v>
      </c>
      <c r="T157" s="12">
        <f t="shared" si="22"/>
        <v>0.7071944366451534</v>
      </c>
      <c r="W157">
        <f t="shared" si="23"/>
        <v>1.1025096183864573</v>
      </c>
      <c r="X157">
        <f t="shared" si="24"/>
        <v>1.0587817107819437</v>
      </c>
      <c r="Y157">
        <f t="shared" si="25"/>
        <v>0.7034252883738275</v>
      </c>
      <c r="Z157">
        <f t="shared" si="16"/>
        <v>0.8930994032879087</v>
      </c>
      <c r="AA157">
        <f t="shared" si="17"/>
        <v>0.8947726471099549</v>
      </c>
    </row>
    <row r="158" spans="1:27" ht="12.75">
      <c r="A158" s="1" t="s">
        <v>231</v>
      </c>
      <c r="B158">
        <v>-0.033551</v>
      </c>
      <c r="C158">
        <v>-0.05124</v>
      </c>
      <c r="D158">
        <v>-0.027397</v>
      </c>
      <c r="E158">
        <v>-0.024063</v>
      </c>
      <c r="F158">
        <v>-0.054264</v>
      </c>
      <c r="G158">
        <v>-0.09674</v>
      </c>
      <c r="H158">
        <v>-0.07483</v>
      </c>
      <c r="J158">
        <v>0.015564</v>
      </c>
      <c r="K158">
        <v>-0.051724</v>
      </c>
      <c r="L158">
        <v>-0.028846</v>
      </c>
      <c r="M158">
        <v>-0.115636</v>
      </c>
      <c r="N158" t="str">
        <f t="shared" si="14"/>
        <v>"1974-05-31"</v>
      </c>
      <c r="O158">
        <f t="shared" si="15"/>
        <v>0.8974802959480241</v>
      </c>
      <c r="P158">
        <f t="shared" si="18"/>
        <v>0.973137289213151</v>
      </c>
      <c r="Q158">
        <f t="shared" si="19"/>
        <v>0.8370919759867795</v>
      </c>
      <c r="R158">
        <f t="shared" si="20"/>
        <v>1.1597333043473073</v>
      </c>
      <c r="S158">
        <f t="shared" si="21"/>
        <v>0.6459996140042508</v>
      </c>
      <c r="T158" s="12">
        <f t="shared" si="22"/>
        <v>0.7249722931054535</v>
      </c>
      <c r="W158">
        <f t="shared" si="23"/>
        <v>1.1073026683623814</v>
      </c>
      <c r="X158">
        <f t="shared" si="24"/>
        <v>1.0561779979995611</v>
      </c>
      <c r="Y158">
        <f t="shared" si="25"/>
        <v>0.7320318259912717</v>
      </c>
      <c r="Z158">
        <f t="shared" si="16"/>
        <v>0.8974802959480241</v>
      </c>
      <c r="AA158">
        <f t="shared" si="17"/>
        <v>0.9037696961064644</v>
      </c>
    </row>
    <row r="159" spans="1:27" ht="12.75">
      <c r="A159" s="1" t="s">
        <v>232</v>
      </c>
      <c r="B159">
        <v>-0.014665</v>
      </c>
      <c r="C159">
        <v>-0.071429</v>
      </c>
      <c r="D159">
        <v>0.056338</v>
      </c>
      <c r="E159">
        <v>-0.04918</v>
      </c>
      <c r="F159">
        <v>-0.057377</v>
      </c>
      <c r="G159">
        <v>-0.118644</v>
      </c>
      <c r="H159">
        <v>-0.058529</v>
      </c>
      <c r="J159">
        <v>-0.076628</v>
      </c>
      <c r="K159">
        <v>-0.118012</v>
      </c>
      <c r="L159">
        <v>-0.065347</v>
      </c>
      <c r="M159">
        <v>-0.053191</v>
      </c>
      <c r="N159" t="str">
        <f t="shared" si="14"/>
        <v>"1974-06-28"</v>
      </c>
      <c r="O159">
        <f t="shared" si="15"/>
        <v>0.885051993249278</v>
      </c>
      <c r="P159">
        <f t="shared" si="18"/>
        <v>0.9490069994302045</v>
      </c>
      <c r="Q159">
        <f t="shared" si="19"/>
        <v>0.8249019991400369</v>
      </c>
      <c r="R159">
        <f t="shared" si="20"/>
        <v>1.1677797146336688</v>
      </c>
      <c r="S159">
        <f t="shared" si="21"/>
        <v>0.6560455810804842</v>
      </c>
      <c r="T159" s="12">
        <f t="shared" si="22"/>
        <v>0.698710579466625</v>
      </c>
      <c r="W159">
        <f t="shared" si="23"/>
        <v>1.097244989328301</v>
      </c>
      <c r="X159">
        <f t="shared" si="24"/>
        <v>1.078726752454632</v>
      </c>
      <c r="Y159">
        <f t="shared" si="25"/>
        <v>0.7407914165499182</v>
      </c>
      <c r="Z159">
        <f t="shared" si="16"/>
        <v>0.885051993249278</v>
      </c>
      <c r="AA159">
        <f t="shared" si="17"/>
        <v>0.8998066694814609</v>
      </c>
    </row>
    <row r="160" spans="1:27" ht="12.75">
      <c r="A160" s="1" t="s">
        <v>233</v>
      </c>
      <c r="B160">
        <v>-0.077791</v>
      </c>
      <c r="C160">
        <v>-0.096154</v>
      </c>
      <c r="D160">
        <v>0.0448</v>
      </c>
      <c r="E160">
        <v>0.017241</v>
      </c>
      <c r="F160">
        <v>0.014957</v>
      </c>
      <c r="G160">
        <v>0.076923</v>
      </c>
      <c r="H160">
        <v>0.016</v>
      </c>
      <c r="J160">
        <v>0.058423</v>
      </c>
      <c r="K160">
        <v>-0.028169</v>
      </c>
      <c r="L160">
        <v>0.01087</v>
      </c>
      <c r="M160">
        <v>0.011236</v>
      </c>
      <c r="N160" t="str">
        <f t="shared" si="14"/>
        <v>"1974-07-31"</v>
      </c>
      <c r="O160">
        <f t="shared" si="15"/>
        <v>0.9213551797202504</v>
      </c>
      <c r="P160">
        <f t="shared" si="18"/>
        <v>0.8957580210936309</v>
      </c>
      <c r="Q160">
        <f t="shared" si="19"/>
        <v>0.7564639913619514</v>
      </c>
      <c r="R160">
        <f t="shared" si="20"/>
        <v>1.1620599516111898</v>
      </c>
      <c r="S160">
        <f t="shared" si="21"/>
        <v>0.5829012424656098</v>
      </c>
      <c r="T160" s="12">
        <f t="shared" si="22"/>
        <v>0.6621586926949872</v>
      </c>
      <c r="W160">
        <f t="shared" si="23"/>
        <v>1.0580692741508757</v>
      </c>
      <c r="X160">
        <f t="shared" si="24"/>
        <v>0.9973764857412755</v>
      </c>
      <c r="Y160">
        <f t="shared" si="25"/>
        <v>0.6989792118354728</v>
      </c>
      <c r="Z160">
        <f t="shared" si="16"/>
        <v>0.8957580210936309</v>
      </c>
      <c r="AA160">
        <f t="shared" si="17"/>
        <v>0.8594580056305827</v>
      </c>
    </row>
    <row r="161" spans="1:27" ht="12.75">
      <c r="A161" s="1" t="s">
        <v>234</v>
      </c>
      <c r="B161">
        <v>-0.090279</v>
      </c>
      <c r="C161">
        <v>-0.034043</v>
      </c>
      <c r="D161">
        <v>-0.077922</v>
      </c>
      <c r="E161">
        <v>-0.051525</v>
      </c>
      <c r="F161">
        <v>-0.087719</v>
      </c>
      <c r="G161">
        <v>0.004075</v>
      </c>
      <c r="H161">
        <v>-0.015433</v>
      </c>
      <c r="J161">
        <v>0.016064</v>
      </c>
      <c r="K161">
        <v>-0.123188</v>
      </c>
      <c r="L161">
        <v>-0.107527</v>
      </c>
      <c r="M161">
        <v>-0.052444</v>
      </c>
      <c r="N161" t="str">
        <f t="shared" si="14"/>
        <v>"1974-08-30"</v>
      </c>
      <c r="O161">
        <f t="shared" si="15"/>
        <v>0.8886934828428188</v>
      </c>
      <c r="P161">
        <f t="shared" si="18"/>
        <v>0.9375612131753638</v>
      </c>
      <c r="Q161">
        <f t="shared" si="19"/>
        <v>0.7586030328898755</v>
      </c>
      <c r="R161">
        <f t="shared" si="20"/>
        <v>1.1977568505222642</v>
      </c>
      <c r="S161">
        <f t="shared" si="21"/>
        <v>0.5575012607238002</v>
      </c>
      <c r="T161" s="12">
        <f t="shared" si="22"/>
        <v>0.6293678397989992</v>
      </c>
      <c r="W161">
        <f t="shared" si="23"/>
        <v>1.1000257463466008</v>
      </c>
      <c r="X161">
        <f t="shared" si="24"/>
        <v>1.0228196685408788</v>
      </c>
      <c r="Y161">
        <f t="shared" si="25"/>
        <v>0.7071431643570082</v>
      </c>
      <c r="Z161">
        <f t="shared" si="16"/>
        <v>0.8886934828428188</v>
      </c>
      <c r="AA161">
        <f t="shared" si="17"/>
        <v>0.8666080287997345</v>
      </c>
    </row>
    <row r="162" spans="1:27" ht="12.75">
      <c r="A162" s="1" t="s">
        <v>235</v>
      </c>
      <c r="B162">
        <v>-0.119335</v>
      </c>
      <c r="C162">
        <v>-0.045455</v>
      </c>
      <c r="D162">
        <v>-0.056338</v>
      </c>
      <c r="E162">
        <v>-0.036697</v>
      </c>
      <c r="F162">
        <v>0.028846</v>
      </c>
      <c r="G162">
        <v>-0.076923</v>
      </c>
      <c r="H162">
        <v>-0.02459</v>
      </c>
      <c r="J162">
        <v>-0.102767</v>
      </c>
      <c r="K162">
        <v>0.068376</v>
      </c>
      <c r="L162">
        <v>-0.005783</v>
      </c>
      <c r="M162">
        <v>0</v>
      </c>
      <c r="N162" t="str">
        <f t="shared" si="14"/>
        <v>"1974-09-30"</v>
      </c>
      <c r="O162">
        <f t="shared" si="15"/>
        <v>0.8132407849932831</v>
      </c>
      <c r="P162">
        <f t="shared" si="18"/>
        <v>0.8909846735161604</v>
      </c>
      <c r="Q162">
        <f t="shared" si="19"/>
        <v>0.7112635330602359</v>
      </c>
      <c r="R162">
        <f t="shared" si="20"/>
        <v>1.014381017536992</v>
      </c>
      <c r="S162">
        <f t="shared" si="21"/>
        <v>0.5607462655883341</v>
      </c>
      <c r="T162" s="12">
        <f t="shared" si="22"/>
        <v>0.5847648646117336</v>
      </c>
      <c r="W162">
        <f t="shared" si="23"/>
        <v>0.897395637275297</v>
      </c>
      <c r="X162">
        <f t="shared" si="24"/>
        <v>0.8982743786915443</v>
      </c>
      <c r="Y162">
        <f t="shared" si="25"/>
        <v>0.6191674197521813</v>
      </c>
      <c r="Z162">
        <f t="shared" si="16"/>
        <v>0.8132407849932831</v>
      </c>
      <c r="AA162">
        <f t="shared" si="17"/>
        <v>0.7766909527806402</v>
      </c>
    </row>
    <row r="163" spans="1:27" ht="12.75">
      <c r="A163" s="1" t="s">
        <v>236</v>
      </c>
      <c r="B163">
        <v>0.163047</v>
      </c>
      <c r="C163">
        <v>0.152381</v>
      </c>
      <c r="D163">
        <v>0.117313</v>
      </c>
      <c r="E163">
        <v>0.104762</v>
      </c>
      <c r="F163">
        <v>0.025421</v>
      </c>
      <c r="G163">
        <v>0.0625</v>
      </c>
      <c r="H163">
        <v>0.058824</v>
      </c>
      <c r="J163">
        <v>0.088458</v>
      </c>
      <c r="K163">
        <v>0.04</v>
      </c>
      <c r="L163">
        <v>0.3375</v>
      </c>
      <c r="M163">
        <v>0.060976</v>
      </c>
      <c r="N163" t="str">
        <f t="shared" si="14"/>
        <v>"1974-10-31"</v>
      </c>
      <c r="O163">
        <f t="shared" si="15"/>
        <v>0.8274165141034453</v>
      </c>
      <c r="P163">
        <f t="shared" si="18"/>
        <v>0.8232203309601559</v>
      </c>
      <c r="Q163">
        <f t="shared" si="19"/>
        <v>0.6857532024776053</v>
      </c>
      <c r="R163">
        <f t="shared" si="20"/>
        <v>0.8095011237456335</v>
      </c>
      <c r="S163">
        <f t="shared" si="21"/>
        <v>0.5295906919905609</v>
      </c>
      <c r="T163" s="12">
        <f t="shared" si="22"/>
        <v>0.51570093505971</v>
      </c>
      <c r="W163">
        <f t="shared" si="23"/>
        <v>0.7485185445418846</v>
      </c>
      <c r="X163">
        <f t="shared" si="24"/>
        <v>1.078809293706091</v>
      </c>
      <c r="Y163">
        <f t="shared" si="25"/>
        <v>0.5801762975522556</v>
      </c>
      <c r="Z163">
        <f t="shared" si="16"/>
        <v>0.7485185445418846</v>
      </c>
      <c r="AA163">
        <f t="shared" si="17"/>
        <v>0.7331874371263714</v>
      </c>
    </row>
    <row r="164" spans="1:27" ht="12.75">
      <c r="A164" s="1" t="s">
        <v>237</v>
      </c>
      <c r="B164">
        <v>-0.05318</v>
      </c>
      <c r="C164">
        <v>0.021277</v>
      </c>
      <c r="D164">
        <v>0.034014</v>
      </c>
      <c r="E164">
        <v>-0.026552</v>
      </c>
      <c r="F164">
        <v>-0.009346</v>
      </c>
      <c r="G164">
        <v>0.063299</v>
      </c>
      <c r="H164">
        <v>0.007937</v>
      </c>
      <c r="J164">
        <v>0.024896</v>
      </c>
      <c r="K164">
        <v>-0.038462</v>
      </c>
      <c r="L164">
        <v>0.028037</v>
      </c>
      <c r="M164">
        <v>-0.031264</v>
      </c>
      <c r="N164" t="str">
        <f t="shared" si="14"/>
        <v>"1974-11-29"</v>
      </c>
      <c r="O164">
        <f t="shared" si="15"/>
        <v>0.8156173703734584</v>
      </c>
      <c r="P164">
        <f t="shared" si="18"/>
        <v>0.7924116084531218</v>
      </c>
      <c r="Q164">
        <f t="shared" si="19"/>
        <v>0.667651710674652</v>
      </c>
      <c r="R164">
        <f t="shared" si="20"/>
        <v>0.7827399775511896</v>
      </c>
      <c r="S164">
        <f t="shared" si="21"/>
        <v>0.4944421187627747</v>
      </c>
      <c r="T164" s="12">
        <f t="shared" si="22"/>
        <v>0.5016179013381207</v>
      </c>
      <c r="W164">
        <f t="shared" si="23"/>
        <v>0.7393345895167245</v>
      </c>
      <c r="X164">
        <f t="shared" si="24"/>
        <v>1.0459335006604695</v>
      </c>
      <c r="Y164">
        <f t="shared" si="25"/>
        <v>0.5770236712525799</v>
      </c>
      <c r="Z164">
        <f t="shared" si="16"/>
        <v>0.7393345895167245</v>
      </c>
      <c r="AA164">
        <f t="shared" si="17"/>
        <v>0.7129747165092324</v>
      </c>
    </row>
    <row r="165" spans="1:27" ht="12.75">
      <c r="A165" s="1" t="s">
        <v>238</v>
      </c>
      <c r="B165">
        <v>-0.020151</v>
      </c>
      <c r="C165">
        <v>-0.114583</v>
      </c>
      <c r="D165">
        <v>-0.046053</v>
      </c>
      <c r="E165">
        <v>-0.009091</v>
      </c>
      <c r="F165">
        <v>-0.09434</v>
      </c>
      <c r="G165">
        <v>0.02</v>
      </c>
      <c r="H165">
        <v>0.063307</v>
      </c>
      <c r="J165">
        <v>-0.089069</v>
      </c>
      <c r="K165">
        <v>-0.049587</v>
      </c>
      <c r="L165">
        <v>-0.040727</v>
      </c>
      <c r="M165">
        <v>0.074074</v>
      </c>
      <c r="N165" t="str">
        <f t="shared" si="14"/>
        <v>"1974-12-31"</v>
      </c>
      <c r="O165">
        <f t="shared" si="15"/>
        <v>0.8202657187806119</v>
      </c>
      <c r="P165">
        <f t="shared" si="18"/>
        <v>0.800614771355941</v>
      </c>
      <c r="Q165">
        <f t="shared" si="19"/>
        <v>0.6761656062313236</v>
      </c>
      <c r="R165">
        <f t="shared" si="20"/>
        <v>0.7964728276464037</v>
      </c>
      <c r="S165">
        <f t="shared" si="21"/>
        <v>0.4902140866341018</v>
      </c>
      <c r="T165" s="12">
        <f t="shared" si="22"/>
        <v>0.48414778275224035</v>
      </c>
      <c r="W165">
        <f t="shared" si="23"/>
        <v>0.7474291262850344</v>
      </c>
      <c r="X165">
        <f t="shared" si="24"/>
        <v>1.0526605830403002</v>
      </c>
      <c r="Y165">
        <f t="shared" si="25"/>
        <v>0.5693688828922678</v>
      </c>
      <c r="Z165">
        <f t="shared" si="16"/>
        <v>0.7474291262850344</v>
      </c>
      <c r="AA165">
        <f t="shared" si="17"/>
        <v>0.7152599317353582</v>
      </c>
    </row>
    <row r="166" spans="1:27" ht="12.75">
      <c r="A166" s="1" t="s">
        <v>239</v>
      </c>
      <c r="B166">
        <v>0.122812</v>
      </c>
      <c r="C166">
        <v>0.352941</v>
      </c>
      <c r="D166">
        <v>0.143448</v>
      </c>
      <c r="E166">
        <v>0.165138</v>
      </c>
      <c r="F166">
        <v>0.215833</v>
      </c>
      <c r="G166">
        <v>0.333333</v>
      </c>
      <c r="H166">
        <v>0.090909</v>
      </c>
      <c r="J166">
        <v>0.2048</v>
      </c>
      <c r="K166">
        <v>0.286957</v>
      </c>
      <c r="L166">
        <v>0.097087</v>
      </c>
      <c r="M166">
        <v>0.206897</v>
      </c>
      <c r="N166" t="str">
        <f t="shared" si="14"/>
        <v>"1975-01-31"</v>
      </c>
      <c r="O166">
        <f t="shared" si="15"/>
        <v>1.007564335595588</v>
      </c>
      <c r="P166">
        <f t="shared" si="18"/>
        <v>0.8208916437120639</v>
      </c>
      <c r="Q166">
        <f t="shared" si="19"/>
        <v>0.6949863667559224</v>
      </c>
      <c r="R166">
        <f t="shared" si="20"/>
        <v>0.8799073634101513</v>
      </c>
      <c r="S166">
        <f t="shared" si="21"/>
        <v>0.7179384636121536</v>
      </c>
      <c r="T166" s="12">
        <f t="shared" si="22"/>
        <v>0.5329249880122707</v>
      </c>
      <c r="W166">
        <f t="shared" si="23"/>
        <v>0.8950965085027823</v>
      </c>
      <c r="X166">
        <f t="shared" si="24"/>
        <v>1.027546735689379</v>
      </c>
      <c r="Y166">
        <f t="shared" si="25"/>
        <v>0.6777726841761119</v>
      </c>
      <c r="Z166">
        <f t="shared" si="16"/>
        <v>0.8208916437120639</v>
      </c>
      <c r="AA166">
        <f t="shared" si="17"/>
        <v>0.8060698988296026</v>
      </c>
    </row>
    <row r="167" spans="1:27" ht="12.75">
      <c r="A167" s="1" t="s">
        <v>240</v>
      </c>
      <c r="B167">
        <v>0.059886</v>
      </c>
      <c r="C167">
        <v>-0.001739</v>
      </c>
      <c r="D167">
        <v>0.055215</v>
      </c>
      <c r="E167">
        <v>0.022992</v>
      </c>
      <c r="F167">
        <v>-0.008772</v>
      </c>
      <c r="G167">
        <v>-0.058341</v>
      </c>
      <c r="H167">
        <v>-0.020833</v>
      </c>
      <c r="J167">
        <v>-0.015094</v>
      </c>
      <c r="K167">
        <v>-0.060811</v>
      </c>
      <c r="L167">
        <v>0.044248</v>
      </c>
      <c r="M167">
        <v>-0.044952</v>
      </c>
      <c r="N167" t="str">
        <f t="shared" si="14"/>
        <v>"1975-02-28"</v>
      </c>
      <c r="O167">
        <f t="shared" si="15"/>
        <v>1.0003143308860174</v>
      </c>
      <c r="P167">
        <f t="shared" si="18"/>
        <v>0.8137847832478874</v>
      </c>
      <c r="Q167">
        <f t="shared" si="19"/>
        <v>0.691581438756648</v>
      </c>
      <c r="R167">
        <f t="shared" si="20"/>
        <v>0.822862451720072</v>
      </c>
      <c r="S167">
        <f t="shared" si="21"/>
        <v>0.6886169045278991</v>
      </c>
      <c r="T167" s="12">
        <f t="shared" si="22"/>
        <v>0.49559975925491534</v>
      </c>
      <c r="W167">
        <f t="shared" si="23"/>
        <v>0.831987321426371</v>
      </c>
      <c r="X167">
        <f t="shared" si="24"/>
        <v>1.0095498647728862</v>
      </c>
      <c r="Y167">
        <f t="shared" si="25"/>
        <v>0.6315181581614814</v>
      </c>
      <c r="Z167">
        <f t="shared" si="16"/>
        <v>0.8137847832478874</v>
      </c>
      <c r="AA167">
        <f t="shared" si="17"/>
        <v>0.7762016680837974</v>
      </c>
    </row>
    <row r="168" spans="1:27" ht="12.75">
      <c r="A168" s="1" t="s">
        <v>241</v>
      </c>
      <c r="B168">
        <v>0.021694</v>
      </c>
      <c r="C168">
        <v>-0.035714</v>
      </c>
      <c r="D168">
        <v>-0.046512</v>
      </c>
      <c r="E168">
        <v>0.007874</v>
      </c>
      <c r="F168">
        <v>-0.035398</v>
      </c>
      <c r="G168">
        <v>0.016129</v>
      </c>
      <c r="H168">
        <v>-0.070638</v>
      </c>
      <c r="J168">
        <v>0</v>
      </c>
      <c r="K168">
        <v>0</v>
      </c>
      <c r="L168">
        <v>-0.06339</v>
      </c>
      <c r="M168">
        <v>0.030928</v>
      </c>
      <c r="N168" t="str">
        <f t="shared" si="14"/>
        <v>"1975-03-31"</v>
      </c>
      <c r="O168">
        <f t="shared" si="15"/>
        <v>0.9922462937737259</v>
      </c>
      <c r="P168">
        <f t="shared" si="18"/>
        <v>0.8026118350164625</v>
      </c>
      <c r="Q168">
        <f t="shared" si="19"/>
        <v>0.6887141749193881</v>
      </c>
      <c r="R168">
        <f t="shared" si="20"/>
        <v>0.815454406346486</v>
      </c>
      <c r="S168">
        <f t="shared" si="21"/>
        <v>0.6885626235488801</v>
      </c>
      <c r="T168" s="12">
        <f t="shared" si="22"/>
        <v>0.4837383741809861</v>
      </c>
      <c r="W168">
        <f t="shared" si="23"/>
        <v>0.829209093094276</v>
      </c>
      <c r="X168">
        <f t="shared" si="24"/>
        <v>0.9964205873211738</v>
      </c>
      <c r="Y168">
        <f t="shared" si="25"/>
        <v>0.6340408127481116</v>
      </c>
      <c r="Z168">
        <f t="shared" si="16"/>
        <v>0.8026118350164625</v>
      </c>
      <c r="AA168">
        <f t="shared" si="17"/>
        <v>0.77011091121661</v>
      </c>
    </row>
    <row r="169" spans="1:27" ht="12.75">
      <c r="A169" s="1" t="s">
        <v>242</v>
      </c>
      <c r="B169">
        <v>0.047265</v>
      </c>
      <c r="C169">
        <v>-0.037037</v>
      </c>
      <c r="D169">
        <v>-0.104878</v>
      </c>
      <c r="E169">
        <v>0.015625</v>
      </c>
      <c r="F169">
        <v>0.034128</v>
      </c>
      <c r="G169">
        <v>0.063492</v>
      </c>
      <c r="H169">
        <v>-0.015625</v>
      </c>
      <c r="J169">
        <v>-0.022682</v>
      </c>
      <c r="K169">
        <v>0.014815</v>
      </c>
      <c r="L169">
        <v>-0.037037</v>
      </c>
      <c r="M169">
        <v>0.06</v>
      </c>
      <c r="N169" t="str">
        <f t="shared" si="14"/>
        <v>"1975-04-30"</v>
      </c>
      <c r="O169">
        <f t="shared" si="15"/>
        <v>0.9666856945886003</v>
      </c>
      <c r="P169">
        <f t="shared" si="18"/>
        <v>0.72850275219302</v>
      </c>
      <c r="Q169">
        <f t="shared" si="19"/>
        <v>0.6621825813787514</v>
      </c>
      <c r="R169">
        <f t="shared" si="20"/>
        <v>0.8210352275452069</v>
      </c>
      <c r="S169">
        <f t="shared" si="21"/>
        <v>0.7244218633565884</v>
      </c>
      <c r="T169" s="12">
        <f t="shared" si="22"/>
        <v>0.4934142222436046</v>
      </c>
      <c r="W169">
        <f t="shared" si="23"/>
        <v>0.809456221311747</v>
      </c>
      <c r="X169">
        <f t="shared" si="24"/>
        <v>0.9270421394020476</v>
      </c>
      <c r="Y169">
        <f t="shared" si="25"/>
        <v>0.6319086667960033</v>
      </c>
      <c r="Z169">
        <f t="shared" si="16"/>
        <v>0.72850275219302</v>
      </c>
      <c r="AA169">
        <f t="shared" si="17"/>
        <v>0.7516277076461743</v>
      </c>
    </row>
    <row r="170" spans="1:27" ht="12.75">
      <c r="A170" s="1" t="s">
        <v>243</v>
      </c>
      <c r="B170">
        <v>0.044101</v>
      </c>
      <c r="C170">
        <v>0.094231</v>
      </c>
      <c r="D170">
        <v>0.159722</v>
      </c>
      <c r="E170">
        <v>0.100923</v>
      </c>
      <c r="F170">
        <v>0.090909</v>
      </c>
      <c r="G170">
        <v>0.060191</v>
      </c>
      <c r="H170">
        <v>0.079365</v>
      </c>
      <c r="J170">
        <v>0.040161</v>
      </c>
      <c r="K170">
        <v>0.087591</v>
      </c>
      <c r="L170">
        <v>0.115385</v>
      </c>
      <c r="M170">
        <v>0.012075</v>
      </c>
      <c r="N170" t="str">
        <f t="shared" si="14"/>
        <v>"1975-05-30"</v>
      </c>
      <c r="O170">
        <f t="shared" si="15"/>
        <v>0.9979532025902333</v>
      </c>
      <c r="P170">
        <f t="shared" si="18"/>
        <v>0.7591655719566262</v>
      </c>
      <c r="Q170">
        <f t="shared" si="19"/>
        <v>0.6851310867634562</v>
      </c>
      <c r="R170">
        <f t="shared" si="20"/>
        <v>0.8334175865563314</v>
      </c>
      <c r="S170">
        <f t="shared" si="21"/>
        <v>0.734551900312185</v>
      </c>
      <c r="T170" s="12">
        <f t="shared" si="22"/>
        <v>0.5083227845153814</v>
      </c>
      <c r="W170">
        <f t="shared" si="23"/>
        <v>0.8272347013247903</v>
      </c>
      <c r="X170">
        <f t="shared" si="24"/>
        <v>1.0011308666961094</v>
      </c>
      <c r="Y170">
        <f t="shared" si="25"/>
        <v>0.6308909280698892</v>
      </c>
      <c r="Z170">
        <f t="shared" si="16"/>
        <v>0.7591655719566262</v>
      </c>
      <c r="AA170">
        <f t="shared" si="17"/>
        <v>0.7753109587538892</v>
      </c>
    </row>
    <row r="171" spans="1:27" ht="12.75">
      <c r="A171" s="1" t="s">
        <v>244</v>
      </c>
      <c r="B171">
        <v>0.044323</v>
      </c>
      <c r="C171">
        <v>0.135135</v>
      </c>
      <c r="D171">
        <v>0.197605</v>
      </c>
      <c r="E171">
        <v>0.039286</v>
      </c>
      <c r="F171">
        <v>0.05</v>
      </c>
      <c r="G171">
        <v>0.15942</v>
      </c>
      <c r="H171">
        <v>0.066471</v>
      </c>
      <c r="J171">
        <v>0.092664</v>
      </c>
      <c r="K171">
        <v>0.103448</v>
      </c>
      <c r="L171">
        <v>0.09069</v>
      </c>
      <c r="M171">
        <v>0.153846</v>
      </c>
      <c r="N171" t="str">
        <f t="shared" si="14"/>
        <v>"1975-06-30"</v>
      </c>
      <c r="O171">
        <f t="shared" si="15"/>
        <v>1.0001613002020713</v>
      </c>
      <c r="P171">
        <f t="shared" si="18"/>
        <v>0.7993158400014568</v>
      </c>
      <c r="Q171">
        <f t="shared" si="19"/>
        <v>0.6828824453033774</v>
      </c>
      <c r="R171">
        <f t="shared" si="20"/>
        <v>0.8142588728504593</v>
      </c>
      <c r="S171">
        <f t="shared" si="21"/>
        <v>0.7562920390592345</v>
      </c>
      <c r="T171" s="12">
        <f t="shared" si="22"/>
        <v>0.5129799572907596</v>
      </c>
      <c r="W171">
        <f t="shared" si="23"/>
        <v>0.7957749599208364</v>
      </c>
      <c r="X171">
        <f t="shared" si="24"/>
        <v>1.02946151877554</v>
      </c>
      <c r="Y171">
        <f t="shared" si="25"/>
        <v>0.6478424269429218</v>
      </c>
      <c r="Z171">
        <f t="shared" si="16"/>
        <v>0.7957749599208364</v>
      </c>
      <c r="AA171">
        <f t="shared" si="17"/>
        <v>0.7821077067051841</v>
      </c>
    </row>
    <row r="172" spans="1:27" ht="12.75">
      <c r="A172" s="1" t="s">
        <v>245</v>
      </c>
      <c r="B172">
        <v>-0.067654</v>
      </c>
      <c r="C172">
        <v>0</v>
      </c>
      <c r="D172">
        <v>-0.156</v>
      </c>
      <c r="E172">
        <v>-0.037801</v>
      </c>
      <c r="F172">
        <v>-0.010159</v>
      </c>
      <c r="G172">
        <v>-0.075</v>
      </c>
      <c r="H172">
        <v>-0.042254</v>
      </c>
      <c r="J172">
        <v>0.000283</v>
      </c>
      <c r="K172">
        <v>-0.0125</v>
      </c>
      <c r="L172">
        <v>-0.056452</v>
      </c>
      <c r="M172">
        <v>-0.05</v>
      </c>
      <c r="N172" t="str">
        <f t="shared" si="14"/>
        <v>"1975-07-31"</v>
      </c>
      <c r="O172">
        <f t="shared" si="15"/>
        <v>0.9541251749652494</v>
      </c>
      <c r="P172">
        <f t="shared" si="18"/>
        <v>0.7892594187544437</v>
      </c>
      <c r="Q172">
        <f t="shared" si="19"/>
        <v>0.6864884335744019</v>
      </c>
      <c r="R172">
        <f t="shared" si="20"/>
        <v>0.7803611345220874</v>
      </c>
      <c r="S172">
        <f t="shared" si="21"/>
        <v>0.789241640159248</v>
      </c>
      <c r="T172" s="12">
        <f t="shared" si="22"/>
        <v>0.4774311263835339</v>
      </c>
      <c r="W172">
        <f t="shared" si="23"/>
        <v>0.7462131984117817</v>
      </c>
      <c r="X172">
        <f t="shared" si="24"/>
        <v>1.011231765720687</v>
      </c>
      <c r="Y172">
        <f t="shared" si="25"/>
        <v>0.6602329198124695</v>
      </c>
      <c r="Z172">
        <f t="shared" si="16"/>
        <v>0.7803611345220874</v>
      </c>
      <c r="AA172">
        <f t="shared" si="17"/>
        <v>0.7660649791448781</v>
      </c>
    </row>
    <row r="173" spans="1:27" ht="12.75">
      <c r="A173" s="1" t="s">
        <v>246</v>
      </c>
      <c r="B173">
        <v>-0.02107</v>
      </c>
      <c r="C173">
        <v>0.046032000000000003</v>
      </c>
      <c r="D173">
        <v>-0.078313</v>
      </c>
      <c r="E173">
        <v>-0.049143</v>
      </c>
      <c r="F173">
        <v>-0.016393</v>
      </c>
      <c r="G173">
        <v>0.000443</v>
      </c>
      <c r="H173">
        <v>-0.007059</v>
      </c>
      <c r="J173">
        <v>-0.079422</v>
      </c>
      <c r="K173">
        <v>-0.006329</v>
      </c>
      <c r="L173">
        <v>-0.042735</v>
      </c>
      <c r="M173">
        <v>0.011228</v>
      </c>
      <c r="N173" t="str">
        <f t="shared" si="14"/>
        <v>"1975-08-29"</v>
      </c>
      <c r="O173">
        <f t="shared" si="15"/>
        <v>0.9609568991951295</v>
      </c>
      <c r="P173">
        <f t="shared" si="18"/>
        <v>0.8000998657842711</v>
      </c>
      <c r="Q173">
        <f t="shared" si="19"/>
        <v>0.694401834780226</v>
      </c>
      <c r="R173">
        <f t="shared" si="20"/>
        <v>0.7897561615605773</v>
      </c>
      <c r="S173">
        <f t="shared" si="21"/>
        <v>0.7904574592330375</v>
      </c>
      <c r="T173" s="12">
        <f t="shared" si="22"/>
        <v>0.4709894149555269</v>
      </c>
      <c r="W173">
        <f t="shared" si="23"/>
        <v>0.7374693073822911</v>
      </c>
      <c r="X173">
        <f t="shared" si="24"/>
        <v>1.0157590866226835</v>
      </c>
      <c r="Y173">
        <f t="shared" si="25"/>
        <v>0.6560956767136721</v>
      </c>
      <c r="Z173">
        <f t="shared" si="16"/>
        <v>0.7897561615605773</v>
      </c>
      <c r="AA173">
        <f t="shared" si="17"/>
        <v>0.7684428562474905</v>
      </c>
    </row>
    <row r="174" spans="1:27" ht="12.75">
      <c r="A174" s="1" t="s">
        <v>247</v>
      </c>
      <c r="B174">
        <v>-0.034645</v>
      </c>
      <c r="C174">
        <v>0</v>
      </c>
      <c r="D174">
        <v>-0.052288</v>
      </c>
      <c r="E174">
        <v>0.053846</v>
      </c>
      <c r="F174">
        <v>0</v>
      </c>
      <c r="G174">
        <v>-0.013889</v>
      </c>
      <c r="H174">
        <v>0</v>
      </c>
      <c r="J174">
        <v>-0.047059</v>
      </c>
      <c r="K174">
        <v>0</v>
      </c>
      <c r="L174">
        <v>-0.057857</v>
      </c>
      <c r="M174">
        <v>-0.06756</v>
      </c>
      <c r="N174" t="str">
        <f t="shared" si="14"/>
        <v>"1975-09-30"</v>
      </c>
      <c r="O174">
        <f t="shared" si="15"/>
        <v>0.9618336971548845</v>
      </c>
      <c r="P174">
        <f t="shared" si="18"/>
        <v>0.8241861843100605</v>
      </c>
      <c r="Q174">
        <f t="shared" si="19"/>
        <v>0.6890256849678854</v>
      </c>
      <c r="R174">
        <f t="shared" si="20"/>
        <v>0.7722147017441285</v>
      </c>
      <c r="S174">
        <f t="shared" si="21"/>
        <v>0.8015512104425008</v>
      </c>
      <c r="T174" s="12">
        <f t="shared" si="22"/>
        <v>0.4609161167535671</v>
      </c>
      <c r="W174">
        <f t="shared" si="23"/>
        <v>0.7483670525113205</v>
      </c>
      <c r="X174">
        <f t="shared" si="24"/>
        <v>1.0383299870783094</v>
      </c>
      <c r="Y174">
        <f t="shared" si="25"/>
        <v>0.6758380415756825</v>
      </c>
      <c r="Z174">
        <f t="shared" si="16"/>
        <v>0.7722147017441285</v>
      </c>
      <c r="AA174">
        <f t="shared" si="17"/>
        <v>0.7746958529487044</v>
      </c>
    </row>
    <row r="175" spans="1:27" ht="12.75">
      <c r="A175" s="1" t="s">
        <v>248</v>
      </c>
      <c r="B175">
        <v>0.061643</v>
      </c>
      <c r="C175">
        <v>0.093023</v>
      </c>
      <c r="D175">
        <v>0.253793</v>
      </c>
      <c r="E175">
        <v>0.036496</v>
      </c>
      <c r="F175">
        <v>0.006</v>
      </c>
      <c r="G175">
        <v>0.112676</v>
      </c>
      <c r="H175">
        <v>0.030303</v>
      </c>
      <c r="J175">
        <v>0.045597</v>
      </c>
      <c r="K175">
        <v>0.091503</v>
      </c>
      <c r="L175">
        <v>0.145631</v>
      </c>
      <c r="M175">
        <v>0.144231</v>
      </c>
      <c r="N175" t="str">
        <f t="shared" si="14"/>
        <v>"1975-10-31"</v>
      </c>
      <c r="O175">
        <f t="shared" si="15"/>
        <v>0.9754886075586664</v>
      </c>
      <c r="P175">
        <f t="shared" si="18"/>
        <v>0.910234942992711</v>
      </c>
      <c r="Q175">
        <f t="shared" si="19"/>
        <v>0.6836004565220725</v>
      </c>
      <c r="R175">
        <f t="shared" si="20"/>
        <v>0.7463293344492915</v>
      </c>
      <c r="S175">
        <f t="shared" si="21"/>
        <v>0.8249695033958507</v>
      </c>
      <c r="T175" s="12">
        <f t="shared" si="22"/>
        <v>0.45859019137230556</v>
      </c>
      <c r="W175">
        <f t="shared" si="23"/>
        <v>0.7668218043061109</v>
      </c>
      <c r="X175">
        <f t="shared" si="24"/>
        <v>1.077122291038048</v>
      </c>
      <c r="Y175">
        <f t="shared" si="25"/>
        <v>0.7133210577881023</v>
      </c>
      <c r="Z175">
        <f t="shared" si="16"/>
        <v>0.7668218043061109</v>
      </c>
      <c r="AA175">
        <f t="shared" si="17"/>
        <v>0.7951642432692398</v>
      </c>
    </row>
    <row r="176" spans="1:27" ht="12.75">
      <c r="A176" s="1" t="s">
        <v>249</v>
      </c>
      <c r="B176">
        <v>0.024708</v>
      </c>
      <c r="C176">
        <v>0.09078</v>
      </c>
      <c r="D176">
        <v>-0.005587</v>
      </c>
      <c r="E176">
        <v>0.043099</v>
      </c>
      <c r="F176">
        <v>0.025424</v>
      </c>
      <c r="G176">
        <v>0.051048</v>
      </c>
      <c r="H176">
        <v>0.022059</v>
      </c>
      <c r="J176">
        <v>0.068548</v>
      </c>
      <c r="K176">
        <v>0.047904</v>
      </c>
      <c r="L176">
        <v>0.008475</v>
      </c>
      <c r="M176">
        <v>0.027563</v>
      </c>
      <c r="N176" t="str">
        <f t="shared" si="14"/>
        <v>"1975-11-28"</v>
      </c>
      <c r="O176">
        <f t="shared" si="15"/>
        <v>0.9743013642655229</v>
      </c>
      <c r="P176">
        <f t="shared" si="18"/>
        <v>0.8934228349121595</v>
      </c>
      <c r="Q176">
        <f t="shared" si="19"/>
        <v>0.6610506825028367</v>
      </c>
      <c r="R176">
        <f t="shared" si="20"/>
        <v>0.6935381359786837</v>
      </c>
      <c r="S176">
        <f t="shared" si="21"/>
        <v>0.8184251849903629</v>
      </c>
      <c r="T176" s="12">
        <f t="shared" si="22"/>
        <v>0.4453515481453717</v>
      </c>
      <c r="W176">
        <f t="shared" si="23"/>
        <v>0.7406315123350597</v>
      </c>
      <c r="X176">
        <f t="shared" si="24"/>
        <v>1.0633839385537713</v>
      </c>
      <c r="Y176">
        <f t="shared" si="25"/>
        <v>0.7033878867337836</v>
      </c>
      <c r="Z176">
        <f t="shared" si="16"/>
        <v>0.7406315123350597</v>
      </c>
      <c r="AA176">
        <f t="shared" si="17"/>
        <v>0.7770547876019502</v>
      </c>
    </row>
    <row r="177" spans="1:27" ht="12.75">
      <c r="A177" s="1" t="s">
        <v>250</v>
      </c>
      <c r="B177">
        <v>-0.011508000000000001</v>
      </c>
      <c r="C177">
        <v>0.033113</v>
      </c>
      <c r="D177">
        <v>0.011236</v>
      </c>
      <c r="E177">
        <v>0.013793</v>
      </c>
      <c r="F177">
        <v>0.041322</v>
      </c>
      <c r="G177">
        <v>-0.012346</v>
      </c>
      <c r="H177">
        <v>0.065036</v>
      </c>
      <c r="J177">
        <v>0.037736</v>
      </c>
      <c r="K177">
        <v>-0.017544</v>
      </c>
      <c r="L177">
        <v>-0.003025</v>
      </c>
      <c r="M177">
        <v>0.008403</v>
      </c>
      <c r="N177" t="str">
        <f t="shared" si="14"/>
        <v>"1975-12-31"</v>
      </c>
      <c r="O177">
        <f t="shared" si="15"/>
        <v>0.9686454947868982</v>
      </c>
      <c r="P177">
        <f t="shared" si="18"/>
        <v>0.8710931750166735</v>
      </c>
      <c r="Q177">
        <f t="shared" si="19"/>
        <v>0.6585335998649456</v>
      </c>
      <c r="R177">
        <f t="shared" si="20"/>
        <v>0.6982507895571286</v>
      </c>
      <c r="S177">
        <f t="shared" si="21"/>
        <v>0.8141480692037396</v>
      </c>
      <c r="T177" s="12">
        <f t="shared" si="22"/>
        <v>0.4163329965196158</v>
      </c>
      <c r="W177">
        <f t="shared" si="23"/>
        <v>0.752438291392991</v>
      </c>
      <c r="X177">
        <f t="shared" si="24"/>
        <v>1.0621154917970401</v>
      </c>
      <c r="Y177">
        <f t="shared" si="25"/>
        <v>0.67857077582788</v>
      </c>
      <c r="Z177">
        <f t="shared" si="16"/>
        <v>0.752438291392991</v>
      </c>
      <c r="AA177">
        <f t="shared" si="17"/>
        <v>0.7689031871074348</v>
      </c>
    </row>
    <row r="178" spans="1:27" ht="12.75">
      <c r="A178" s="1" t="s">
        <v>251</v>
      </c>
      <c r="B178">
        <v>0.118306</v>
      </c>
      <c r="C178">
        <v>0.038462</v>
      </c>
      <c r="D178">
        <v>0.004889</v>
      </c>
      <c r="E178">
        <v>0.081633</v>
      </c>
      <c r="F178">
        <v>0.077143</v>
      </c>
      <c r="G178">
        <v>0.05</v>
      </c>
      <c r="H178">
        <v>0.075862</v>
      </c>
      <c r="J178">
        <v>0.102109</v>
      </c>
      <c r="K178">
        <v>0.089286</v>
      </c>
      <c r="L178">
        <v>0.086207</v>
      </c>
      <c r="M178">
        <v>0.116667</v>
      </c>
      <c r="N178" t="str">
        <f t="shared" si="14"/>
        <v>"1976-01-30"</v>
      </c>
      <c r="O178">
        <f t="shared" si="15"/>
        <v>0.9116174507253159</v>
      </c>
      <c r="P178">
        <f t="shared" si="18"/>
        <v>0.8278736507898671</v>
      </c>
      <c r="Q178">
        <f t="shared" si="19"/>
        <v>0.6297363893003081</v>
      </c>
      <c r="R178">
        <f t="shared" si="20"/>
        <v>0.6774722765840125</v>
      </c>
      <c r="S178">
        <f t="shared" si="21"/>
        <v>0.773524421927562</v>
      </c>
      <c r="T178" s="12">
        <f t="shared" si="22"/>
        <v>0.4204546357866014</v>
      </c>
      <c r="W178">
        <f t="shared" si="23"/>
        <v>0.7410513936864829</v>
      </c>
      <c r="X178">
        <f t="shared" si="24"/>
        <v>1.0486761902063408</v>
      </c>
      <c r="Y178">
        <f t="shared" si="25"/>
        <v>0.6960094418882231</v>
      </c>
      <c r="Z178">
        <f t="shared" si="16"/>
        <v>0.7410513936864829</v>
      </c>
      <c r="AA178">
        <f t="shared" si="17"/>
        <v>0.7473795389883015</v>
      </c>
    </row>
    <row r="179" spans="1:27" ht="12.75">
      <c r="A179" s="1" t="s">
        <v>252</v>
      </c>
      <c r="B179">
        <v>-0.011402</v>
      </c>
      <c r="C179">
        <v>-0.055556</v>
      </c>
      <c r="D179">
        <v>-0.089888</v>
      </c>
      <c r="E179">
        <v>0.039748</v>
      </c>
      <c r="F179">
        <v>-0.030075</v>
      </c>
      <c r="G179">
        <v>-0.011514</v>
      </c>
      <c r="H179">
        <v>0.012821</v>
      </c>
      <c r="J179">
        <v>-0.06734</v>
      </c>
      <c r="K179">
        <v>-0.04403</v>
      </c>
      <c r="L179">
        <v>-0.071429</v>
      </c>
      <c r="M179">
        <v>0</v>
      </c>
      <c r="N179" t="str">
        <f t="shared" si="14"/>
        <v>"1976-02-27"</v>
      </c>
      <c r="O179">
        <f t="shared" si="15"/>
        <v>0.9165571141196804</v>
      </c>
      <c r="P179">
        <f t="shared" si="18"/>
        <v>0.8340623234013512</v>
      </c>
      <c r="Q179">
        <f t="shared" si="19"/>
        <v>0.6291290916236485</v>
      </c>
      <c r="R179">
        <f t="shared" si="20"/>
        <v>0.6861999605612324</v>
      </c>
      <c r="S179">
        <f t="shared" si="21"/>
        <v>0.7744346837140085</v>
      </c>
      <c r="T179" s="12">
        <f t="shared" si="22"/>
        <v>0.4202813540477711</v>
      </c>
      <c r="W179">
        <f t="shared" si="23"/>
        <v>0.7460417244377875</v>
      </c>
      <c r="X179">
        <f t="shared" si="24"/>
        <v>1.0567078644226913</v>
      </c>
      <c r="Y179">
        <f t="shared" si="25"/>
        <v>0.6950458723677425</v>
      </c>
      <c r="Z179">
        <f t="shared" si="16"/>
        <v>0.7460417244377875</v>
      </c>
      <c r="AA179">
        <f t="shared" si="17"/>
        <v>0.7509399987439903</v>
      </c>
    </row>
    <row r="180" spans="1:27" ht="12.75">
      <c r="A180" s="1" t="s">
        <v>253</v>
      </c>
      <c r="B180">
        <v>0.030689</v>
      </c>
      <c r="C180">
        <v>0.006667</v>
      </c>
      <c r="D180">
        <v>0.006173</v>
      </c>
      <c r="E180">
        <v>-0.049383</v>
      </c>
      <c r="F180">
        <v>0.023256</v>
      </c>
      <c r="G180">
        <v>0.024691</v>
      </c>
      <c r="H180">
        <v>-0.03038</v>
      </c>
      <c r="J180">
        <v>-0.018051</v>
      </c>
      <c r="K180">
        <v>0.023669</v>
      </c>
      <c r="L180">
        <v>0.031111</v>
      </c>
      <c r="M180">
        <v>-0.012836</v>
      </c>
      <c r="N180" t="str">
        <f t="shared" si="14"/>
        <v>"1976-03-31"</v>
      </c>
      <c r="O180">
        <f t="shared" si="15"/>
        <v>0.9271059668209922</v>
      </c>
      <c r="P180">
        <f t="shared" si="18"/>
        <v>0.8231852742270382</v>
      </c>
      <c r="Q180">
        <f t="shared" si="19"/>
        <v>0.6149259996505351</v>
      </c>
      <c r="R180">
        <f t="shared" si="20"/>
        <v>0.6689267324727122</v>
      </c>
      <c r="S180">
        <f t="shared" si="21"/>
        <v>0.7871023738369338</v>
      </c>
      <c r="T180" s="12">
        <f t="shared" si="22"/>
        <v>0.41387089371560987</v>
      </c>
      <c r="W180">
        <f t="shared" si="23"/>
        <v>0.7437996115180839</v>
      </c>
      <c r="X180">
        <f t="shared" si="24"/>
        <v>1.0490642624808477</v>
      </c>
      <c r="Y180">
        <f t="shared" si="25"/>
        <v>0.695397225554982</v>
      </c>
      <c r="Z180">
        <f t="shared" si="16"/>
        <v>0.7437996115180839</v>
      </c>
      <c r="AA180">
        <f t="shared" si="17"/>
        <v>0.7470420378086371</v>
      </c>
    </row>
    <row r="181" spans="1:27" ht="12.75">
      <c r="A181" s="1" t="s">
        <v>254</v>
      </c>
      <c r="B181">
        <v>-0.010995</v>
      </c>
      <c r="C181">
        <v>0</v>
      </c>
      <c r="D181">
        <v>-0.037546</v>
      </c>
      <c r="E181">
        <v>0.051948</v>
      </c>
      <c r="F181">
        <v>-0.047576</v>
      </c>
      <c r="G181">
        <v>0.012048</v>
      </c>
      <c r="H181">
        <v>0.006667</v>
      </c>
      <c r="J181">
        <v>0.066471</v>
      </c>
      <c r="K181">
        <v>0.034682</v>
      </c>
      <c r="L181">
        <v>0.008475</v>
      </c>
      <c r="M181">
        <v>0.023256</v>
      </c>
      <c r="N181" t="str">
        <f t="shared" si="14"/>
        <v>"1976-04-30"</v>
      </c>
      <c r="O181">
        <f t="shared" si="15"/>
        <v>0.9363222201930806</v>
      </c>
      <c r="P181">
        <f t="shared" si="18"/>
        <v>0.8524403248255832</v>
      </c>
      <c r="Q181">
        <f t="shared" si="19"/>
        <v>0.629276130831117</v>
      </c>
      <c r="R181">
        <f t="shared" si="20"/>
        <v>0.6906303257717623</v>
      </c>
      <c r="S181">
        <f t="shared" si="21"/>
        <v>0.8020595140695981</v>
      </c>
      <c r="T181" s="12">
        <f aca="true" t="shared" si="26" ref="T181:T212">COVAR($B122:$B181,H122:H181)/VARP($B122:$B181)</f>
        <v>0.43390773601899074</v>
      </c>
      <c r="W181">
        <f t="shared" si="23"/>
        <v>0.7607939557673973</v>
      </c>
      <c r="X181">
        <f t="shared" si="24"/>
        <v>1.077801231612711</v>
      </c>
      <c r="Y181">
        <f t="shared" si="25"/>
        <v>0.7021022534224514</v>
      </c>
      <c r="Z181">
        <f t="shared" si="16"/>
        <v>0.7607939557673973</v>
      </c>
      <c r="AA181">
        <f t="shared" si="17"/>
        <v>0.7650370769458547</v>
      </c>
    </row>
    <row r="182" spans="1:27" ht="12.75">
      <c r="A182" s="1" t="s">
        <v>255</v>
      </c>
      <c r="B182">
        <v>-0.014364</v>
      </c>
      <c r="C182">
        <v>-0.059603</v>
      </c>
      <c r="D182">
        <v>-0.077922</v>
      </c>
      <c r="E182">
        <v>-0.022716</v>
      </c>
      <c r="F182">
        <v>-0.00813</v>
      </c>
      <c r="G182">
        <v>-0.011514</v>
      </c>
      <c r="H182">
        <v>0.01457</v>
      </c>
      <c r="J182">
        <v>0</v>
      </c>
      <c r="K182">
        <v>-0.027933</v>
      </c>
      <c r="L182">
        <v>-0.042017</v>
      </c>
      <c r="M182">
        <v>-0.01303</v>
      </c>
      <c r="N182" t="str">
        <f t="shared" si="14"/>
        <v>"1976-05-28"</v>
      </c>
      <c r="O182">
        <f t="shared" si="15"/>
        <v>0.9480858370098632</v>
      </c>
      <c r="P182">
        <f t="shared" si="18"/>
        <v>0.865716141794403</v>
      </c>
      <c r="Q182">
        <f t="shared" si="19"/>
        <v>0.6255804087783865</v>
      </c>
      <c r="R182">
        <f t="shared" si="20"/>
        <v>0.683130835869331</v>
      </c>
      <c r="S182">
        <f t="shared" si="21"/>
        <v>0.8072387874718085</v>
      </c>
      <c r="T182" s="12">
        <f t="shared" si="26"/>
        <v>0.44462610596043195</v>
      </c>
      <c r="W182">
        <f t="shared" si="23"/>
        <v>0.7637174433319611</v>
      </c>
      <c r="X182">
        <f t="shared" si="24"/>
        <v>1.0960165723283186</v>
      </c>
      <c r="Y182">
        <f t="shared" si="25"/>
        <v>0.6894561083111886</v>
      </c>
      <c r="Z182">
        <f t="shared" si="16"/>
        <v>0.7637174433319611</v>
      </c>
      <c r="AA182">
        <f t="shared" si="17"/>
        <v>0.7692853600950769</v>
      </c>
    </row>
    <row r="183" spans="1:27" ht="12.75">
      <c r="A183" s="1" t="s">
        <v>256</v>
      </c>
      <c r="B183">
        <v>0.040926</v>
      </c>
      <c r="C183">
        <v>0.093525</v>
      </c>
      <c r="D183">
        <v>0.035211</v>
      </c>
      <c r="E183">
        <v>0.012903</v>
      </c>
      <c r="F183">
        <v>0.032787</v>
      </c>
      <c r="G183">
        <v>0</v>
      </c>
      <c r="H183">
        <v>-0.033333</v>
      </c>
      <c r="J183">
        <v>0.049296</v>
      </c>
      <c r="K183">
        <v>0.041176</v>
      </c>
      <c r="L183">
        <v>0.049474</v>
      </c>
      <c r="M183">
        <v>0</v>
      </c>
      <c r="N183" t="str">
        <f t="shared" si="14"/>
        <v>"1976-06-30"</v>
      </c>
      <c r="O183">
        <f t="shared" si="15"/>
        <v>0.9609208604765435</v>
      </c>
      <c r="P183">
        <f t="shared" si="18"/>
        <v>0.8659735752191395</v>
      </c>
      <c r="Q183">
        <f t="shared" si="19"/>
        <v>0.6208424182473163</v>
      </c>
      <c r="R183">
        <f t="shared" si="20"/>
        <v>0.6844638141686425</v>
      </c>
      <c r="S183">
        <f t="shared" si="21"/>
        <v>0.7968311593011542</v>
      </c>
      <c r="T183" s="12">
        <f t="shared" si="26"/>
        <v>0.4314045016072528</v>
      </c>
      <c r="W183">
        <f t="shared" si="23"/>
        <v>0.7654701631265457</v>
      </c>
      <c r="X183">
        <f t="shared" si="24"/>
        <v>1.098180378905704</v>
      </c>
      <c r="Y183">
        <f t="shared" si="25"/>
        <v>0.6812429968294786</v>
      </c>
      <c r="Z183">
        <f t="shared" si="16"/>
        <v>0.7654701631265457</v>
      </c>
      <c r="AA183">
        <f t="shared" si="17"/>
        <v>0.7672588742090863</v>
      </c>
    </row>
    <row r="184" spans="1:27" ht="12.75">
      <c r="A184" s="1" t="s">
        <v>257</v>
      </c>
      <c r="B184">
        <v>-0.008055</v>
      </c>
      <c r="C184">
        <v>0.052632</v>
      </c>
      <c r="D184">
        <v>0.005893</v>
      </c>
      <c r="E184">
        <v>0.025478</v>
      </c>
      <c r="F184">
        <v>0.093016</v>
      </c>
      <c r="G184">
        <v>0.037037</v>
      </c>
      <c r="H184">
        <v>0.041379</v>
      </c>
      <c r="J184">
        <v>0.034899</v>
      </c>
      <c r="K184">
        <v>0.022599</v>
      </c>
      <c r="L184">
        <v>-0.025641</v>
      </c>
      <c r="M184">
        <v>0.031496</v>
      </c>
      <c r="N184" t="str">
        <f t="shared" si="14"/>
        <v>"1976-07-30"</v>
      </c>
      <c r="O184">
        <f t="shared" si="15"/>
        <v>0.9624789390096568</v>
      </c>
      <c r="P184">
        <f t="shared" si="18"/>
        <v>0.862585889452987</v>
      </c>
      <c r="Q184">
        <f t="shared" si="19"/>
        <v>0.6480606480674057</v>
      </c>
      <c r="R184">
        <f t="shared" si="20"/>
        <v>0.6857603354164596</v>
      </c>
      <c r="S184">
        <f t="shared" si="21"/>
        <v>0.8045401526748838</v>
      </c>
      <c r="T184" s="12">
        <f t="shared" si="26"/>
        <v>0.4430059846750029</v>
      </c>
      <c r="W184">
        <f t="shared" si="23"/>
        <v>0.7592045591382466</v>
      </c>
      <c r="X184">
        <f t="shared" si="24"/>
        <v>1.0893175970881466</v>
      </c>
      <c r="Y184">
        <f t="shared" si="25"/>
        <v>0.6809862041379877</v>
      </c>
      <c r="Z184">
        <f t="shared" si="16"/>
        <v>0.7592045591382466</v>
      </c>
      <c r="AA184">
        <f t="shared" si="17"/>
        <v>0.7706600344067529</v>
      </c>
    </row>
    <row r="185" spans="1:27" ht="12.75">
      <c r="A185" s="1" t="s">
        <v>258</v>
      </c>
      <c r="B185">
        <v>-0.005124</v>
      </c>
      <c r="C185">
        <v>0.05</v>
      </c>
      <c r="D185">
        <v>0.020833</v>
      </c>
      <c r="E185">
        <v>0.033043</v>
      </c>
      <c r="F185">
        <v>-0.014815</v>
      </c>
      <c r="G185">
        <v>0.04801</v>
      </c>
      <c r="H185">
        <v>0.007947</v>
      </c>
      <c r="J185">
        <v>0.046358</v>
      </c>
      <c r="K185">
        <v>0.022099</v>
      </c>
      <c r="L185">
        <v>0.096491</v>
      </c>
      <c r="M185">
        <v>0.032672</v>
      </c>
      <c r="N185" t="str">
        <f t="shared" si="14"/>
        <v>"1976-08-31"</v>
      </c>
      <c r="O185">
        <f t="shared" si="15"/>
        <v>0.9631222526884786</v>
      </c>
      <c r="P185">
        <f t="shared" si="18"/>
        <v>0.8798187541423746</v>
      </c>
      <c r="Q185">
        <f t="shared" si="19"/>
        <v>0.6601185396416503</v>
      </c>
      <c r="R185">
        <f t="shared" si="20"/>
        <v>0.7148369245403997</v>
      </c>
      <c r="S185">
        <f t="shared" si="21"/>
        <v>0.8044419073967628</v>
      </c>
      <c r="T185" s="12">
        <f t="shared" si="26"/>
        <v>0.4549029498740046</v>
      </c>
      <c r="W185">
        <f t="shared" si="23"/>
        <v>0.7691494519087316</v>
      </c>
      <c r="X185">
        <f t="shared" si="24"/>
        <v>1.1084557118830138</v>
      </c>
      <c r="Y185">
        <f t="shared" si="25"/>
        <v>0.680417972271199</v>
      </c>
      <c r="Z185">
        <f t="shared" si="16"/>
        <v>0.7691494519087316</v>
      </c>
      <c r="AA185">
        <f t="shared" si="17"/>
        <v>0.7816960515940683</v>
      </c>
    </row>
    <row r="186" spans="1:27" ht="12.75">
      <c r="A186" s="1" t="s">
        <v>259</v>
      </c>
      <c r="B186">
        <v>0.022641</v>
      </c>
      <c r="C186">
        <v>0.042424</v>
      </c>
      <c r="D186">
        <v>0.040816</v>
      </c>
      <c r="E186">
        <v>0.030675</v>
      </c>
      <c r="F186">
        <v>0.007519</v>
      </c>
      <c r="G186">
        <v>0.034884</v>
      </c>
      <c r="H186">
        <v>0.033557</v>
      </c>
      <c r="J186">
        <v>0.037975</v>
      </c>
      <c r="K186">
        <v>0.033149</v>
      </c>
      <c r="L186">
        <v>0.02912</v>
      </c>
      <c r="M186">
        <v>0.060606</v>
      </c>
      <c r="N186" t="str">
        <f t="shared" si="14"/>
        <v>"1976-09-30"</v>
      </c>
      <c r="O186">
        <f t="shared" si="15"/>
        <v>0.9620619782635859</v>
      </c>
      <c r="P186">
        <f t="shared" si="18"/>
        <v>0.881873366501718</v>
      </c>
      <c r="Q186">
        <f t="shared" si="19"/>
        <v>0.660104198748463</v>
      </c>
      <c r="R186">
        <f t="shared" si="20"/>
        <v>0.7131782377529712</v>
      </c>
      <c r="S186">
        <f t="shared" si="21"/>
        <v>0.8060646008941152</v>
      </c>
      <c r="T186" s="12">
        <f t="shared" si="26"/>
        <v>0.4567468825071982</v>
      </c>
      <c r="W186">
        <f t="shared" si="23"/>
        <v>0.7696157996618203</v>
      </c>
      <c r="X186">
        <f t="shared" si="24"/>
        <v>1.110552439825947</v>
      </c>
      <c r="Y186">
        <f t="shared" si="25"/>
        <v>0.6831037216176513</v>
      </c>
      <c r="Z186">
        <f t="shared" si="16"/>
        <v>0.7696157996618203</v>
      </c>
      <c r="AA186">
        <f t="shared" si="17"/>
        <v>0.7825890250859411</v>
      </c>
    </row>
    <row r="187" spans="1:27" ht="12.75">
      <c r="A187" s="1" t="s">
        <v>260</v>
      </c>
      <c r="B187">
        <v>-0.022235</v>
      </c>
      <c r="C187">
        <v>-0.017442</v>
      </c>
      <c r="D187">
        <v>-0.000784</v>
      </c>
      <c r="E187">
        <v>-0.017857</v>
      </c>
      <c r="F187">
        <v>0.029552</v>
      </c>
      <c r="G187">
        <v>-0.011236</v>
      </c>
      <c r="H187">
        <v>-0.006494</v>
      </c>
      <c r="J187">
        <v>-0.004878</v>
      </c>
      <c r="K187">
        <v>0.02139</v>
      </c>
      <c r="L187">
        <v>-0.039683</v>
      </c>
      <c r="M187">
        <v>-0.014286</v>
      </c>
      <c r="N187" t="str">
        <f t="shared" si="14"/>
        <v>"1976-10-29"</v>
      </c>
      <c r="O187">
        <f t="shared" si="15"/>
        <v>0.9896057300745531</v>
      </c>
      <c r="P187">
        <f t="shared" si="18"/>
        <v>0.8854103735099536</v>
      </c>
      <c r="Q187">
        <f t="shared" si="19"/>
        <v>0.6843181059380424</v>
      </c>
      <c r="R187">
        <f t="shared" si="20"/>
        <v>0.7161765337203554</v>
      </c>
      <c r="S187">
        <f t="shared" si="21"/>
        <v>0.8194380177216121</v>
      </c>
      <c r="T187" s="12">
        <f t="shared" si="26"/>
        <v>0.48076919398313156</v>
      </c>
      <c r="W187">
        <f t="shared" si="23"/>
        <v>0.7933049983491712</v>
      </c>
      <c r="X187">
        <f t="shared" si="24"/>
        <v>1.1464979845693481</v>
      </c>
      <c r="Y187">
        <f t="shared" si="25"/>
        <v>0.7194317866844562</v>
      </c>
      <c r="Z187">
        <f t="shared" si="16"/>
        <v>0.7933049983491712</v>
      </c>
      <c r="AA187">
        <f t="shared" si="17"/>
        <v>0.8038836360611804</v>
      </c>
    </row>
    <row r="188" spans="1:27" ht="12.75">
      <c r="A188" s="1" t="s">
        <v>261</v>
      </c>
      <c r="B188">
        <v>-0.007775</v>
      </c>
      <c r="C188">
        <v>0.060355</v>
      </c>
      <c r="D188">
        <v>0</v>
      </c>
      <c r="E188">
        <v>0.020121</v>
      </c>
      <c r="F188">
        <v>0.051852</v>
      </c>
      <c r="G188">
        <v>-0.045082</v>
      </c>
      <c r="H188">
        <v>0.047059</v>
      </c>
      <c r="J188">
        <v>0.0375</v>
      </c>
      <c r="K188">
        <v>0.005864</v>
      </c>
      <c r="L188">
        <v>0.090909</v>
      </c>
      <c r="M188">
        <v>-0.005217</v>
      </c>
      <c r="N188" t="str">
        <f t="shared" si="14"/>
        <v>"1976-11-30"</v>
      </c>
      <c r="O188">
        <f t="shared" si="15"/>
        <v>0.9834316370176961</v>
      </c>
      <c r="P188">
        <f t="shared" si="18"/>
        <v>0.8880568322584037</v>
      </c>
      <c r="Q188">
        <f t="shared" si="19"/>
        <v>0.6837297247580771</v>
      </c>
      <c r="R188">
        <f t="shared" si="20"/>
        <v>0.7108412762107945</v>
      </c>
      <c r="S188">
        <f t="shared" si="21"/>
        <v>0.8217776427422099</v>
      </c>
      <c r="T188" s="12">
        <f t="shared" si="26"/>
        <v>0.47501744040893706</v>
      </c>
      <c r="W188">
        <f t="shared" si="23"/>
        <v>0.792925443814391</v>
      </c>
      <c r="X188">
        <f t="shared" si="24"/>
        <v>1.1376663792852761</v>
      </c>
      <c r="Y188">
        <f t="shared" si="25"/>
        <v>0.7202376389138154</v>
      </c>
      <c r="Z188">
        <f t="shared" si="16"/>
        <v>0.792925443814391</v>
      </c>
      <c r="AA188">
        <f t="shared" si="17"/>
        <v>0.8015204461566223</v>
      </c>
    </row>
    <row r="189" spans="1:27" ht="12.75">
      <c r="A189" s="1" t="s">
        <v>262</v>
      </c>
      <c r="B189">
        <v>0.052498</v>
      </c>
      <c r="C189">
        <v>0</v>
      </c>
      <c r="D189">
        <v>0.046667</v>
      </c>
      <c r="E189">
        <v>0.030303</v>
      </c>
      <c r="F189">
        <v>0.105634</v>
      </c>
      <c r="G189">
        <v>0.060976</v>
      </c>
      <c r="H189">
        <v>0.025478</v>
      </c>
      <c r="J189">
        <v>0.072289</v>
      </c>
      <c r="K189">
        <v>0.085106</v>
      </c>
      <c r="L189">
        <v>0.036061</v>
      </c>
      <c r="M189">
        <v>0.067164</v>
      </c>
      <c r="N189" t="str">
        <f t="shared" si="14"/>
        <v>"1976-12-31"</v>
      </c>
      <c r="O189">
        <f t="shared" si="15"/>
        <v>0.9519568607255319</v>
      </c>
      <c r="P189">
        <f t="shared" si="18"/>
        <v>0.9013515540681102</v>
      </c>
      <c r="Q189">
        <f t="shared" si="19"/>
        <v>0.6805827137901569</v>
      </c>
      <c r="R189">
        <f t="shared" si="20"/>
        <v>0.7165808801072561</v>
      </c>
      <c r="S189">
        <f t="shared" si="21"/>
        <v>0.8268328379760665</v>
      </c>
      <c r="T189" s="12">
        <f t="shared" si="26"/>
        <v>0.43777702104647426</v>
      </c>
      <c r="W189">
        <f t="shared" si="23"/>
        <v>0.793959210801009</v>
      </c>
      <c r="X189">
        <f t="shared" si="24"/>
        <v>1.1254815811377756</v>
      </c>
      <c r="Y189">
        <f t="shared" si="25"/>
        <v>0.7352627631776631</v>
      </c>
      <c r="Z189">
        <f t="shared" si="16"/>
        <v>0.793959210801009</v>
      </c>
      <c r="AA189">
        <f t="shared" si="17"/>
        <v>0.7966428247588937</v>
      </c>
    </row>
    <row r="190" spans="1:27" ht="12.75">
      <c r="A190" s="1" t="s">
        <v>263</v>
      </c>
      <c r="B190">
        <v>-0.05053</v>
      </c>
      <c r="C190">
        <v>-0.011364</v>
      </c>
      <c r="D190">
        <v>-0.012776</v>
      </c>
      <c r="E190">
        <v>0</v>
      </c>
      <c r="F190">
        <v>-0.019363</v>
      </c>
      <c r="G190">
        <v>0.057471</v>
      </c>
      <c r="H190">
        <v>0.006211</v>
      </c>
      <c r="J190">
        <v>-0.032584</v>
      </c>
      <c r="K190">
        <v>0</v>
      </c>
      <c r="L190">
        <v>0.014925</v>
      </c>
      <c r="M190">
        <v>0.013986</v>
      </c>
      <c r="N190" t="str">
        <f t="shared" si="14"/>
        <v>"1977-01-31"</v>
      </c>
      <c r="O190">
        <f t="shared" si="15"/>
        <v>0.9409713679241284</v>
      </c>
      <c r="P190">
        <f t="shared" si="18"/>
        <v>0.8994601731175731</v>
      </c>
      <c r="Q190">
        <f t="shared" si="19"/>
        <v>0.6744291720382614</v>
      </c>
      <c r="R190">
        <f t="shared" si="20"/>
        <v>0.7128698458352226</v>
      </c>
      <c r="S190">
        <f t="shared" si="21"/>
        <v>0.7911012175861077</v>
      </c>
      <c r="T190" s="12">
        <f t="shared" si="26"/>
        <v>0.4274182223459523</v>
      </c>
      <c r="W190">
        <f t="shared" si="23"/>
        <v>0.7816925969410528</v>
      </c>
      <c r="X190">
        <f t="shared" si="24"/>
        <v>1.1074773209412108</v>
      </c>
      <c r="Y190">
        <f t="shared" si="25"/>
        <v>0.718604802124535</v>
      </c>
      <c r="Z190">
        <f t="shared" si="16"/>
        <v>0.7816925969410528</v>
      </c>
      <c r="AA190">
        <f t="shared" si="17"/>
        <v>0.783780524317116</v>
      </c>
    </row>
    <row r="191" spans="1:27" ht="12.75">
      <c r="A191" s="1" t="s">
        <v>264</v>
      </c>
      <c r="B191">
        <v>-0.02166</v>
      </c>
      <c r="C191">
        <v>-0.044828</v>
      </c>
      <c r="D191">
        <v>-0.033113</v>
      </c>
      <c r="E191">
        <v>0.008941</v>
      </c>
      <c r="F191">
        <v>-0.019868</v>
      </c>
      <c r="G191">
        <v>-0.021383</v>
      </c>
      <c r="H191">
        <v>0.024691</v>
      </c>
      <c r="J191">
        <v>-0.011834</v>
      </c>
      <c r="K191">
        <v>-0.048431</v>
      </c>
      <c r="L191">
        <v>-0.029412</v>
      </c>
      <c r="M191">
        <v>-0.011862</v>
      </c>
      <c r="N191" t="str">
        <f t="shared" si="14"/>
        <v>"1977-02-28"</v>
      </c>
      <c r="O191">
        <f t="shared" si="15"/>
        <v>0.9570512542016031</v>
      </c>
      <c r="P191">
        <f t="shared" si="18"/>
        <v>0.9039291130636934</v>
      </c>
      <c r="Q191">
        <f t="shared" si="19"/>
        <v>0.6865935589649157</v>
      </c>
      <c r="R191">
        <f t="shared" si="20"/>
        <v>0.7155123173940721</v>
      </c>
      <c r="S191">
        <f t="shared" si="21"/>
        <v>0.7963251162636501</v>
      </c>
      <c r="T191" s="12">
        <f t="shared" si="26"/>
        <v>0.4357093181697196</v>
      </c>
      <c r="W191">
        <f t="shared" si="23"/>
        <v>0.7966778744660609</v>
      </c>
      <c r="X191">
        <f t="shared" si="24"/>
        <v>1.1265867701930188</v>
      </c>
      <c r="Y191">
        <f t="shared" si="25"/>
        <v>0.7242956839994258</v>
      </c>
      <c r="Z191">
        <f t="shared" si="16"/>
        <v>0.7963251162636501</v>
      </c>
      <c r="AA191">
        <f t="shared" si="17"/>
        <v>0.7936312229684622</v>
      </c>
    </row>
    <row r="192" spans="1:27" ht="12.75">
      <c r="A192" s="1" t="s">
        <v>265</v>
      </c>
      <c r="B192">
        <v>-0.014025</v>
      </c>
      <c r="C192">
        <v>-0.01227</v>
      </c>
      <c r="D192">
        <v>0.006849</v>
      </c>
      <c r="E192">
        <v>0.011905</v>
      </c>
      <c r="F192">
        <v>0.02027</v>
      </c>
      <c r="G192">
        <v>0</v>
      </c>
      <c r="H192">
        <v>0.008434</v>
      </c>
      <c r="J192">
        <v>-0.017964</v>
      </c>
      <c r="K192">
        <v>0.005263</v>
      </c>
      <c r="L192">
        <v>-0.001818</v>
      </c>
      <c r="M192">
        <v>0.057143</v>
      </c>
      <c r="N192" t="str">
        <f t="shared" si="14"/>
        <v>"1977-03-31"</v>
      </c>
      <c r="O192">
        <f t="shared" si="15"/>
        <v>0.9568111849316224</v>
      </c>
      <c r="P192">
        <f t="shared" si="18"/>
        <v>0.8997215680395649</v>
      </c>
      <c r="Q192">
        <f t="shared" si="19"/>
        <v>0.6860929503850264</v>
      </c>
      <c r="R192">
        <f t="shared" si="20"/>
        <v>0.7152093657900899</v>
      </c>
      <c r="S192">
        <f t="shared" si="21"/>
        <v>0.7962221970491661</v>
      </c>
      <c r="T192" s="12">
        <f t="shared" si="26"/>
        <v>0.4339403051555415</v>
      </c>
      <c r="W192">
        <f t="shared" si="23"/>
        <v>0.7980806814028043</v>
      </c>
      <c r="X192">
        <f t="shared" si="24"/>
        <v>1.1252407165195308</v>
      </c>
      <c r="Y192">
        <f t="shared" si="25"/>
        <v>0.720247135127659</v>
      </c>
      <c r="Z192">
        <f t="shared" si="16"/>
        <v>0.7962221970491661</v>
      </c>
      <c r="AA192">
        <f t="shared" si="17"/>
        <v>0.7923962338223338</v>
      </c>
    </row>
    <row r="193" spans="1:27" ht="12.75">
      <c r="A193" s="1" t="s">
        <v>266</v>
      </c>
      <c r="B193">
        <v>0.000203</v>
      </c>
      <c r="C193">
        <v>0.043478</v>
      </c>
      <c r="D193">
        <v>-0.041088</v>
      </c>
      <c r="E193">
        <v>0.029412</v>
      </c>
      <c r="F193">
        <v>0.026225</v>
      </c>
      <c r="G193">
        <v>0.011364</v>
      </c>
      <c r="H193">
        <v>0.02439</v>
      </c>
      <c r="J193">
        <v>0.02561</v>
      </c>
      <c r="K193">
        <v>0.041885</v>
      </c>
      <c r="L193">
        <v>-0.023256</v>
      </c>
      <c r="M193">
        <v>0.033784</v>
      </c>
      <c r="N193" t="str">
        <f t="shared" si="14"/>
        <v>"1977-04-29"</v>
      </c>
      <c r="O193">
        <f t="shared" si="15"/>
        <v>0.9582678094124497</v>
      </c>
      <c r="P193">
        <f t="shared" si="18"/>
        <v>0.9039225124123114</v>
      </c>
      <c r="Q193">
        <f t="shared" si="19"/>
        <v>0.6869060206280907</v>
      </c>
      <c r="R193">
        <f t="shared" si="20"/>
        <v>0.7169551695693565</v>
      </c>
      <c r="S193">
        <f t="shared" si="21"/>
        <v>0.7968646859794047</v>
      </c>
      <c r="T193" s="12">
        <f t="shared" si="26"/>
        <v>0.43432975617436487</v>
      </c>
      <c r="W193">
        <f t="shared" si="23"/>
        <v>0.7990893163791968</v>
      </c>
      <c r="X193">
        <f t="shared" si="24"/>
        <v>1.1272176039471227</v>
      </c>
      <c r="Y193">
        <f t="shared" si="25"/>
        <v>0.7210070294414128</v>
      </c>
      <c r="Z193">
        <f t="shared" si="16"/>
        <v>0.7968646859794047</v>
      </c>
      <c r="AA193">
        <f t="shared" si="17"/>
        <v>0.7938399893270789</v>
      </c>
    </row>
    <row r="194" spans="1:27" ht="12.75">
      <c r="A194" s="1" t="s">
        <v>267</v>
      </c>
      <c r="B194">
        <v>-0.023568</v>
      </c>
      <c r="C194">
        <v>0.066667</v>
      </c>
      <c r="D194">
        <v>0.036232</v>
      </c>
      <c r="E194">
        <v>-0.019886</v>
      </c>
      <c r="F194">
        <v>-0.019737</v>
      </c>
      <c r="G194">
        <v>0.02284</v>
      </c>
      <c r="H194">
        <v>0.008333</v>
      </c>
      <c r="J194">
        <v>0</v>
      </c>
      <c r="K194">
        <v>-0.029548</v>
      </c>
      <c r="L194">
        <v>0.031746</v>
      </c>
      <c r="M194">
        <v>0.030065</v>
      </c>
      <c r="N194" t="str">
        <f t="shared" si="14"/>
        <v>"1977-05-31"</v>
      </c>
      <c r="O194">
        <f t="shared" si="15"/>
        <v>0.952374102645673</v>
      </c>
      <c r="P194">
        <f t="shared" si="18"/>
        <v>0.895573877606101</v>
      </c>
      <c r="Q194">
        <f t="shared" si="19"/>
        <v>0.6932334729889366</v>
      </c>
      <c r="R194">
        <f t="shared" si="20"/>
        <v>0.7245948233694377</v>
      </c>
      <c r="S194">
        <f t="shared" si="21"/>
        <v>0.7987690125059448</v>
      </c>
      <c r="T194" s="12">
        <f t="shared" si="26"/>
        <v>0.4377477864364827</v>
      </c>
      <c r="W194">
        <f t="shared" si="23"/>
        <v>0.806111231411363</v>
      </c>
      <c r="X194">
        <f t="shared" si="24"/>
        <v>1.122923345732274</v>
      </c>
      <c r="Y194">
        <f t="shared" si="25"/>
        <v>0.7153785823608824</v>
      </c>
      <c r="Z194">
        <f t="shared" si="16"/>
        <v>0.7987690125059448</v>
      </c>
      <c r="AA194">
        <f t="shared" si="17"/>
        <v>0.7940784705618996</v>
      </c>
    </row>
    <row r="195" spans="1:27" ht="12.75">
      <c r="A195" s="1" t="s">
        <v>268</v>
      </c>
      <c r="B195">
        <v>0.04536</v>
      </c>
      <c r="C195">
        <v>0.017045</v>
      </c>
      <c r="D195">
        <v>0.076923</v>
      </c>
      <c r="E195">
        <v>0.059524</v>
      </c>
      <c r="F195">
        <v>0.114094</v>
      </c>
      <c r="G195">
        <v>0.044944</v>
      </c>
      <c r="H195">
        <v>0.078313</v>
      </c>
      <c r="J195">
        <v>0.084848</v>
      </c>
      <c r="K195">
        <v>0.025942</v>
      </c>
      <c r="L195">
        <v>0.036615</v>
      </c>
      <c r="M195">
        <v>0.051948</v>
      </c>
      <c r="N195" t="str">
        <f aca="true" t="shared" si="27" ref="N195:N258">+A195</f>
        <v>"1977-06-30"</v>
      </c>
      <c r="O195">
        <f t="shared" si="15"/>
        <v>0.9403845167523386</v>
      </c>
      <c r="P195">
        <f t="shared" si="18"/>
        <v>0.8970707852892863</v>
      </c>
      <c r="Q195">
        <f t="shared" si="19"/>
        <v>0.7013867023599507</v>
      </c>
      <c r="R195">
        <f t="shared" si="20"/>
        <v>0.7432634505374128</v>
      </c>
      <c r="S195">
        <f t="shared" si="21"/>
        <v>0.799421475048257</v>
      </c>
      <c r="T195" s="12">
        <f t="shared" si="26"/>
        <v>0.45675573328312896</v>
      </c>
      <c r="W195">
        <f t="shared" si="23"/>
        <v>0.7996182128294756</v>
      </c>
      <c r="X195">
        <f t="shared" si="24"/>
        <v>1.115755472089767</v>
      </c>
      <c r="Y195">
        <f t="shared" si="25"/>
        <v>0.7155585120308553</v>
      </c>
      <c r="Z195">
        <f t="shared" si="16"/>
        <v>0.799421475048257</v>
      </c>
      <c r="AA195">
        <f t="shared" si="17"/>
        <v>0.7965794289133858</v>
      </c>
    </row>
    <row r="196" spans="1:27" ht="12.75">
      <c r="A196" s="1" t="s">
        <v>269</v>
      </c>
      <c r="B196">
        <v>-0.016222</v>
      </c>
      <c r="C196">
        <v>0.011173</v>
      </c>
      <c r="D196">
        <v>-0.006753</v>
      </c>
      <c r="E196">
        <v>0.011236</v>
      </c>
      <c r="F196">
        <v>0.005783</v>
      </c>
      <c r="G196">
        <v>0.043011</v>
      </c>
      <c r="H196">
        <v>0.01676</v>
      </c>
      <c r="J196">
        <v>-0.015642</v>
      </c>
      <c r="K196">
        <v>0.051813</v>
      </c>
      <c r="L196">
        <v>0</v>
      </c>
      <c r="M196">
        <v>0.006173</v>
      </c>
      <c r="N196" t="str">
        <f t="shared" si="27"/>
        <v>"1977-07-29"</v>
      </c>
      <c r="O196">
        <f t="shared" si="15"/>
        <v>0.9391861507152951</v>
      </c>
      <c r="P196">
        <f t="shared" si="18"/>
        <v>0.8966489112689857</v>
      </c>
      <c r="Q196">
        <f t="shared" si="19"/>
        <v>0.7004036723210054</v>
      </c>
      <c r="R196">
        <f t="shared" si="20"/>
        <v>0.7411854884469276</v>
      </c>
      <c r="S196">
        <f t="shared" si="21"/>
        <v>0.7942411827564978</v>
      </c>
      <c r="T196" s="12">
        <f t="shared" si="26"/>
        <v>0.4555327629037433</v>
      </c>
      <c r="W196">
        <f t="shared" si="23"/>
        <v>0.7932578291667749</v>
      </c>
      <c r="X196">
        <f t="shared" si="24"/>
        <v>1.1145623522640653</v>
      </c>
      <c r="Y196">
        <f t="shared" si="25"/>
        <v>0.7148373828398378</v>
      </c>
      <c r="Z196">
        <f t="shared" si="16"/>
        <v>0.7932578291667749</v>
      </c>
      <c r="AA196">
        <f t="shared" si="17"/>
        <v>0.7944284147425703</v>
      </c>
    </row>
    <row r="197" spans="1:27" ht="12.75">
      <c r="A197" s="1" t="s">
        <v>270</v>
      </c>
      <c r="B197">
        <v>-0.021042</v>
      </c>
      <c r="C197">
        <v>-0.037569</v>
      </c>
      <c r="D197">
        <v>-0.013333</v>
      </c>
      <c r="E197">
        <v>0.014</v>
      </c>
      <c r="F197">
        <v>0.012195</v>
      </c>
      <c r="G197">
        <v>-0.040899</v>
      </c>
      <c r="H197">
        <v>-0.030769</v>
      </c>
      <c r="J197">
        <v>-0.017341</v>
      </c>
      <c r="K197">
        <v>-0.028966</v>
      </c>
      <c r="L197">
        <v>0.022727</v>
      </c>
      <c r="M197">
        <v>0.003681</v>
      </c>
      <c r="N197" t="str">
        <f t="shared" si="27"/>
        <v>"1977-08-31"</v>
      </c>
      <c r="O197">
        <f t="shared" si="15"/>
        <v>0.9423384033643478</v>
      </c>
      <c r="P197">
        <f t="shared" si="18"/>
        <v>0.8683076119766989</v>
      </c>
      <c r="Q197">
        <f t="shared" si="19"/>
        <v>0.6976537878917591</v>
      </c>
      <c r="R197">
        <f t="shared" si="20"/>
        <v>0.7332167567991457</v>
      </c>
      <c r="S197">
        <f t="shared" si="21"/>
        <v>0.8038937136577796</v>
      </c>
      <c r="T197" s="12">
        <f t="shared" si="26"/>
        <v>0.4535519686517198</v>
      </c>
      <c r="W197">
        <f t="shared" si="23"/>
        <v>0.8009532437972045</v>
      </c>
      <c r="X197">
        <f t="shared" si="24"/>
        <v>1.0966467039122703</v>
      </c>
      <c r="Y197">
        <f t="shared" si="25"/>
        <v>0.7214285895031463</v>
      </c>
      <c r="Z197">
        <f t="shared" si="16"/>
        <v>0.8009532437972045</v>
      </c>
      <c r="AA197">
        <f t="shared" si="17"/>
        <v>0.790887864394897</v>
      </c>
    </row>
    <row r="198" spans="1:27" ht="12.75">
      <c r="A198" s="1" t="s">
        <v>271</v>
      </c>
      <c r="B198">
        <v>-0.00248</v>
      </c>
      <c r="C198">
        <v>0.023392</v>
      </c>
      <c r="D198">
        <v>0.013514</v>
      </c>
      <c r="E198">
        <v>0</v>
      </c>
      <c r="F198">
        <v>-0.03012</v>
      </c>
      <c r="G198">
        <v>0</v>
      </c>
      <c r="H198">
        <v>0.046243</v>
      </c>
      <c r="J198">
        <v>0</v>
      </c>
      <c r="K198">
        <v>0.010363</v>
      </c>
      <c r="L198">
        <v>0.042667</v>
      </c>
      <c r="M198">
        <v>0</v>
      </c>
      <c r="N198" t="str">
        <f t="shared" si="27"/>
        <v>"1977-09-30"</v>
      </c>
      <c r="O198">
        <f aca="true" t="shared" si="28" ref="O198:O261">COVAR($B139:$B198,C139:C198)/VARP($B139:$B198)</f>
        <v>0.9413090153878649</v>
      </c>
      <c r="P198">
        <f t="shared" si="18"/>
        <v>0.8663343384361935</v>
      </c>
      <c r="Q198">
        <f t="shared" si="19"/>
        <v>0.6973958560942536</v>
      </c>
      <c r="R198">
        <f t="shared" si="20"/>
        <v>0.7331150779664108</v>
      </c>
      <c r="S198">
        <f t="shared" si="21"/>
        <v>0.8040321807445744</v>
      </c>
      <c r="T198" s="12">
        <f t="shared" si="26"/>
        <v>0.454303094385131</v>
      </c>
      <c r="W198">
        <f t="shared" si="23"/>
        <v>0.8003214523375177</v>
      </c>
      <c r="X198">
        <f t="shared" si="24"/>
        <v>1.0962556865678188</v>
      </c>
      <c r="Y198">
        <f t="shared" si="25"/>
        <v>0.7211876849263452</v>
      </c>
      <c r="Z198">
        <f t="shared" si="16"/>
        <v>0.8003214523375177</v>
      </c>
      <c r="AA198">
        <f t="shared" si="17"/>
        <v>0.7904727096495678</v>
      </c>
    </row>
    <row r="199" spans="1:27" ht="12.75">
      <c r="A199" s="1" t="s">
        <v>272</v>
      </c>
      <c r="B199">
        <v>-0.043406</v>
      </c>
      <c r="C199">
        <v>-0.034286</v>
      </c>
      <c r="D199">
        <v>-0.040267</v>
      </c>
      <c r="E199">
        <v>-0.027933</v>
      </c>
      <c r="F199">
        <v>0.014658</v>
      </c>
      <c r="G199">
        <v>-0.010989</v>
      </c>
      <c r="H199">
        <v>-0.060773</v>
      </c>
      <c r="J199">
        <v>-0.003765</v>
      </c>
      <c r="K199">
        <v>0.005128</v>
      </c>
      <c r="L199">
        <v>-0.036232</v>
      </c>
      <c r="M199">
        <v>0</v>
      </c>
      <c r="N199" t="str">
        <f t="shared" si="27"/>
        <v>"1977-10-31"</v>
      </c>
      <c r="O199">
        <f t="shared" si="28"/>
        <v>0.9400641552871831</v>
      </c>
      <c r="P199">
        <f t="shared" si="18"/>
        <v>0.8593245938173867</v>
      </c>
      <c r="Q199">
        <f t="shared" si="19"/>
        <v>0.6968582482438465</v>
      </c>
      <c r="R199">
        <f t="shared" si="20"/>
        <v>0.7160397981464639</v>
      </c>
      <c r="S199">
        <f t="shared" si="21"/>
        <v>0.7983520637122343</v>
      </c>
      <c r="T199" s="12">
        <f t="shared" si="26"/>
        <v>0.4608535182142785</v>
      </c>
      <c r="W199">
        <f t="shared" si="23"/>
        <v>0.7872792871654757</v>
      </c>
      <c r="X199">
        <f t="shared" si="24"/>
        <v>1.0862956516277757</v>
      </c>
      <c r="Y199">
        <f t="shared" si="25"/>
        <v>0.7115242550814741</v>
      </c>
      <c r="Z199">
        <f t="shared" si="16"/>
        <v>0.7872792871654757</v>
      </c>
      <c r="AA199">
        <f t="shared" si="17"/>
        <v>0.7840657301440132</v>
      </c>
    </row>
    <row r="200" spans="1:27" ht="12.75">
      <c r="A200" s="1" t="s">
        <v>273</v>
      </c>
      <c r="B200">
        <v>0.026966</v>
      </c>
      <c r="C200">
        <v>0.055858</v>
      </c>
      <c r="D200">
        <v>0.035461</v>
      </c>
      <c r="E200">
        <v>-0.008506</v>
      </c>
      <c r="F200">
        <v>0.0375</v>
      </c>
      <c r="G200">
        <v>-0.032969</v>
      </c>
      <c r="H200">
        <v>0.037647</v>
      </c>
      <c r="J200">
        <v>0.060241</v>
      </c>
      <c r="K200">
        <v>0.021633</v>
      </c>
      <c r="L200">
        <v>0.037594</v>
      </c>
      <c r="M200">
        <v>0.01</v>
      </c>
      <c r="N200" t="str">
        <f t="shared" si="27"/>
        <v>"1977-11-30"</v>
      </c>
      <c r="O200">
        <f t="shared" si="28"/>
        <v>0.9256159220142997</v>
      </c>
      <c r="P200">
        <f t="shared" si="18"/>
        <v>0.8628450066143962</v>
      </c>
      <c r="Q200">
        <f t="shared" si="19"/>
        <v>0.6772334302276148</v>
      </c>
      <c r="R200">
        <f t="shared" si="20"/>
        <v>0.7037849378022056</v>
      </c>
      <c r="S200">
        <f t="shared" si="21"/>
        <v>0.7744434941219247</v>
      </c>
      <c r="T200" s="12">
        <f t="shared" si="26"/>
        <v>0.4687946700840444</v>
      </c>
      <c r="W200">
        <f t="shared" si="23"/>
        <v>0.7770332879055951</v>
      </c>
      <c r="X200">
        <f t="shared" si="24"/>
        <v>1.075752885303323</v>
      </c>
      <c r="Y200">
        <f t="shared" si="25"/>
        <v>0.7121712476237674</v>
      </c>
      <c r="Z200">
        <f t="shared" si="16"/>
        <v>0.7744434941219247</v>
      </c>
      <c r="AA200">
        <f t="shared" si="17"/>
        <v>0.7752972090774634</v>
      </c>
    </row>
    <row r="201" spans="1:27" ht="12.75">
      <c r="A201" s="1" t="s">
        <v>274</v>
      </c>
      <c r="B201">
        <v>0.002847</v>
      </c>
      <c r="C201">
        <v>0.005714</v>
      </c>
      <c r="D201">
        <v>0.027397</v>
      </c>
      <c r="E201">
        <v>-0.005917</v>
      </c>
      <c r="F201">
        <v>0.024096</v>
      </c>
      <c r="G201">
        <v>0.011765</v>
      </c>
      <c r="H201">
        <v>-0.052023</v>
      </c>
      <c r="J201">
        <v>-0.039773</v>
      </c>
      <c r="K201">
        <v>-0.005102</v>
      </c>
      <c r="L201">
        <v>-0.022609</v>
      </c>
      <c r="M201">
        <v>-0.006329</v>
      </c>
      <c r="N201" t="str">
        <f t="shared" si="27"/>
        <v>"1977-12-30"</v>
      </c>
      <c r="O201">
        <f t="shared" si="28"/>
        <v>0.9322144180034085</v>
      </c>
      <c r="P201">
        <f t="shared" si="18"/>
        <v>0.863208348892511</v>
      </c>
      <c r="Q201">
        <f t="shared" si="19"/>
        <v>0.6808614506558789</v>
      </c>
      <c r="R201">
        <f t="shared" si="20"/>
        <v>0.7053172461968774</v>
      </c>
      <c r="S201">
        <f t="shared" si="21"/>
        <v>0.7768766497792334</v>
      </c>
      <c r="T201" s="12">
        <f t="shared" si="26"/>
        <v>0.46571879767576907</v>
      </c>
      <c r="W201">
        <f t="shared" si="23"/>
        <v>0.7800910667648718</v>
      </c>
      <c r="X201">
        <f t="shared" si="24"/>
        <v>1.077567819834082</v>
      </c>
      <c r="Y201">
        <f t="shared" si="25"/>
        <v>0.7153214612603912</v>
      </c>
      <c r="Z201">
        <f aca="true" t="shared" si="29" ref="Z201:Z264">MEDIAN(O201:Y201)</f>
        <v>0.7768766497792334</v>
      </c>
      <c r="AA201">
        <f aca="true" t="shared" si="30" ref="AA201:AA264">AVERAGE(O201:Y201)</f>
        <v>0.7774641398958914</v>
      </c>
    </row>
    <row r="202" spans="1:27" ht="12.75">
      <c r="A202" s="1" t="s">
        <v>275</v>
      </c>
      <c r="B202">
        <v>-0.061514</v>
      </c>
      <c r="C202">
        <v>-0.045455</v>
      </c>
      <c r="D202">
        <v>-0.0328</v>
      </c>
      <c r="E202">
        <v>0.021905</v>
      </c>
      <c r="F202">
        <v>-0.056706</v>
      </c>
      <c r="G202">
        <v>-0.023256</v>
      </c>
      <c r="H202">
        <v>-0.018293</v>
      </c>
      <c r="J202">
        <v>-0.027456</v>
      </c>
      <c r="K202">
        <v>-0.020513</v>
      </c>
      <c r="L202">
        <v>-0.015152</v>
      </c>
      <c r="M202">
        <v>-0.031847</v>
      </c>
      <c r="N202" t="str">
        <f t="shared" si="27"/>
        <v>"1978-01-31"</v>
      </c>
      <c r="O202">
        <f t="shared" si="28"/>
        <v>0.9307993858560911</v>
      </c>
      <c r="P202">
        <f t="shared" si="18"/>
        <v>0.8513040222535304</v>
      </c>
      <c r="Q202">
        <f t="shared" si="19"/>
        <v>0.658056256663524</v>
      </c>
      <c r="R202">
        <f t="shared" si="20"/>
        <v>0.7102287482541818</v>
      </c>
      <c r="S202">
        <f t="shared" si="21"/>
        <v>0.7676424685373238</v>
      </c>
      <c r="T202" s="12">
        <f t="shared" si="26"/>
        <v>0.4574921001825314</v>
      </c>
      <c r="V202">
        <f aca="true" t="shared" si="31" ref="V202:V212">COVAR($B143:$B202,J143:J202)/VARP($B143:$B202)</f>
        <v>0.6925568774126282</v>
      </c>
      <c r="W202">
        <f t="shared" si="23"/>
        <v>0.7713676626480843</v>
      </c>
      <c r="X202">
        <f t="shared" si="24"/>
        <v>1.0507159955288001</v>
      </c>
      <c r="Y202">
        <f t="shared" si="25"/>
        <v>0.7157643611688567</v>
      </c>
      <c r="Z202">
        <f t="shared" si="29"/>
        <v>0.7417034148530902</v>
      </c>
      <c r="AA202">
        <f t="shared" si="30"/>
        <v>0.7605927878505553</v>
      </c>
    </row>
    <row r="203" spans="1:27" ht="12.75">
      <c r="A203" s="1" t="s">
        <v>276</v>
      </c>
      <c r="B203">
        <v>-0.024762</v>
      </c>
      <c r="C203">
        <v>-0.027143</v>
      </c>
      <c r="D203">
        <v>0</v>
      </c>
      <c r="E203">
        <v>-0.017857</v>
      </c>
      <c r="F203">
        <v>0</v>
      </c>
      <c r="G203">
        <v>0.0242</v>
      </c>
      <c r="H203">
        <v>0.054161</v>
      </c>
      <c r="J203">
        <v>0.006211</v>
      </c>
      <c r="K203">
        <v>-0.01445</v>
      </c>
      <c r="L203">
        <v>-0.007692</v>
      </c>
      <c r="M203">
        <v>-0.002632</v>
      </c>
      <c r="N203" t="str">
        <f t="shared" si="27"/>
        <v>"1978-02-28"</v>
      </c>
      <c r="O203">
        <f t="shared" si="28"/>
        <v>0.9331890319327183</v>
      </c>
      <c r="P203">
        <f t="shared" si="18"/>
        <v>0.8584033881378066</v>
      </c>
      <c r="Q203">
        <f t="shared" si="19"/>
        <v>0.6588509606348384</v>
      </c>
      <c r="R203">
        <f t="shared" si="20"/>
        <v>0.7017786359481866</v>
      </c>
      <c r="S203">
        <f t="shared" si="21"/>
        <v>0.7635653572860763</v>
      </c>
      <c r="T203" s="12">
        <f t="shared" si="26"/>
        <v>0.43601500399377324</v>
      </c>
      <c r="V203">
        <f t="shared" si="31"/>
        <v>0.6955812576431226</v>
      </c>
      <c r="W203">
        <f t="shared" si="23"/>
        <v>0.7635168028949747</v>
      </c>
      <c r="X203">
        <f t="shared" si="24"/>
        <v>1.055270218236427</v>
      </c>
      <c r="Y203">
        <f t="shared" si="25"/>
        <v>0.7154980146639504</v>
      </c>
      <c r="Z203">
        <f t="shared" si="29"/>
        <v>0.7395074087794625</v>
      </c>
      <c r="AA203">
        <f t="shared" si="30"/>
        <v>0.7581668671371874</v>
      </c>
    </row>
    <row r="204" spans="1:27" ht="12.75">
      <c r="A204" s="1" t="s">
        <v>277</v>
      </c>
      <c r="B204">
        <v>0.024931</v>
      </c>
      <c r="C204">
        <v>0.01875</v>
      </c>
      <c r="D204">
        <v>0.007042</v>
      </c>
      <c r="E204">
        <v>-0.012121</v>
      </c>
      <c r="F204">
        <v>0.038217</v>
      </c>
      <c r="G204">
        <v>-0.02381</v>
      </c>
      <c r="H204">
        <v>0.03012</v>
      </c>
      <c r="J204">
        <v>0.018519</v>
      </c>
      <c r="K204">
        <v>0.016304</v>
      </c>
      <c r="L204">
        <v>0.014574</v>
      </c>
      <c r="M204">
        <v>0.013514</v>
      </c>
      <c r="N204" t="str">
        <f t="shared" si="27"/>
        <v>"1978-03-31"</v>
      </c>
      <c r="O204">
        <f t="shared" si="28"/>
        <v>0.9308094135542608</v>
      </c>
      <c r="P204">
        <f t="shared" si="18"/>
        <v>0.8549541651339274</v>
      </c>
      <c r="Q204">
        <f t="shared" si="19"/>
        <v>0.6521111378337747</v>
      </c>
      <c r="R204">
        <f t="shared" si="20"/>
        <v>0.7042446733232142</v>
      </c>
      <c r="S204">
        <f t="shared" si="21"/>
        <v>0.7543049540726834</v>
      </c>
      <c r="T204" s="12">
        <f t="shared" si="26"/>
        <v>0.4386043367546306</v>
      </c>
      <c r="V204">
        <f t="shared" si="31"/>
        <v>0.693911011578167</v>
      </c>
      <c r="W204">
        <f t="shared" si="23"/>
        <v>0.7617804235975616</v>
      </c>
      <c r="X204">
        <f t="shared" si="24"/>
        <v>1.0525032827125118</v>
      </c>
      <c r="Y204">
        <f t="shared" si="25"/>
        <v>0.7131258272470599</v>
      </c>
      <c r="Z204">
        <f t="shared" si="29"/>
        <v>0.7337153906598717</v>
      </c>
      <c r="AA204">
        <f t="shared" si="30"/>
        <v>0.7556349225807791</v>
      </c>
    </row>
    <row r="205" spans="1:27" ht="12.75">
      <c r="A205" s="1" t="s">
        <v>278</v>
      </c>
      <c r="B205">
        <v>0.085416</v>
      </c>
      <c r="C205">
        <v>-0.03681</v>
      </c>
      <c r="D205">
        <v>-0.02042</v>
      </c>
      <c r="E205">
        <v>0.01227</v>
      </c>
      <c r="F205">
        <v>-0.028466</v>
      </c>
      <c r="G205">
        <v>0</v>
      </c>
      <c r="H205">
        <v>0.005848</v>
      </c>
      <c r="J205">
        <v>-0.028121</v>
      </c>
      <c r="K205">
        <v>-0.016043</v>
      </c>
      <c r="L205">
        <v>-0.023438</v>
      </c>
      <c r="M205">
        <v>-0.02</v>
      </c>
      <c r="N205" t="str">
        <f t="shared" si="27"/>
        <v>"1978-04-28"</v>
      </c>
      <c r="O205">
        <f t="shared" si="28"/>
        <v>0.869902962118643</v>
      </c>
      <c r="P205">
        <f t="shared" si="18"/>
        <v>0.8068621851978534</v>
      </c>
      <c r="Q205">
        <f t="shared" si="19"/>
        <v>0.6304834379292722</v>
      </c>
      <c r="R205">
        <f t="shared" si="20"/>
        <v>0.6637217372900177</v>
      </c>
      <c r="S205">
        <f t="shared" si="21"/>
        <v>0.7218030849228677</v>
      </c>
      <c r="T205" s="12">
        <f t="shared" si="26"/>
        <v>0.42199733244367005</v>
      </c>
      <c r="V205">
        <f t="shared" si="31"/>
        <v>0.6491209279430488</v>
      </c>
      <c r="W205">
        <f t="shared" si="23"/>
        <v>0.7248312721886396</v>
      </c>
      <c r="X205">
        <f t="shared" si="24"/>
        <v>0.998771597064182</v>
      </c>
      <c r="Y205">
        <f t="shared" si="25"/>
        <v>0.6758294917240131</v>
      </c>
      <c r="Z205">
        <f t="shared" si="29"/>
        <v>0.6988162883234403</v>
      </c>
      <c r="AA205">
        <f t="shared" si="30"/>
        <v>0.7163324028822207</v>
      </c>
    </row>
    <row r="206" spans="1:27" ht="12.75">
      <c r="A206" s="1" t="s">
        <v>279</v>
      </c>
      <c r="B206">
        <v>0.004234</v>
      </c>
      <c r="C206">
        <v>0.041019</v>
      </c>
      <c r="D206">
        <v>0.051095</v>
      </c>
      <c r="E206">
        <v>-0.020121</v>
      </c>
      <c r="F206">
        <v>-0.006452</v>
      </c>
      <c r="G206">
        <v>-0.011795</v>
      </c>
      <c r="H206">
        <v>-0.02907</v>
      </c>
      <c r="J206">
        <v>-0.019108</v>
      </c>
      <c r="K206">
        <v>-0.02587</v>
      </c>
      <c r="L206">
        <v>0.056</v>
      </c>
      <c r="M206">
        <v>-0.023129</v>
      </c>
      <c r="N206" t="str">
        <f t="shared" si="27"/>
        <v>"1978-05-31"</v>
      </c>
      <c r="O206">
        <f t="shared" si="28"/>
        <v>0.8728595032713041</v>
      </c>
      <c r="P206">
        <f t="shared" si="18"/>
        <v>0.8072816616943478</v>
      </c>
      <c r="Q206">
        <f t="shared" si="19"/>
        <v>0.6255464332681129</v>
      </c>
      <c r="R206">
        <f t="shared" si="20"/>
        <v>0.6645704316518067</v>
      </c>
      <c r="S206">
        <f t="shared" si="21"/>
        <v>0.7198959813283952</v>
      </c>
      <c r="T206" s="12">
        <f t="shared" si="26"/>
        <v>0.41886425554157114</v>
      </c>
      <c r="V206">
        <f t="shared" si="31"/>
        <v>0.6486474632338309</v>
      </c>
      <c r="W206">
        <f t="shared" si="23"/>
        <v>0.7265497258967899</v>
      </c>
      <c r="X206">
        <f t="shared" si="24"/>
        <v>1.015428638910581</v>
      </c>
      <c r="Y206">
        <f t="shared" si="25"/>
        <v>0.6730066007029473</v>
      </c>
      <c r="Z206">
        <f t="shared" si="29"/>
        <v>0.6964512910156713</v>
      </c>
      <c r="AA206">
        <f t="shared" si="30"/>
        <v>0.7172650695499687</v>
      </c>
    </row>
    <row r="207" spans="1:27" ht="12.75">
      <c r="A207" s="1" t="s">
        <v>280</v>
      </c>
      <c r="B207">
        <v>-0.017585</v>
      </c>
      <c r="C207">
        <v>-0.00625</v>
      </c>
      <c r="D207">
        <v>0.020833</v>
      </c>
      <c r="E207">
        <v>0.012658</v>
      </c>
      <c r="F207">
        <v>0.038961</v>
      </c>
      <c r="G207">
        <v>-0.025316</v>
      </c>
      <c r="H207">
        <v>0.010299</v>
      </c>
      <c r="J207">
        <v>0.090909</v>
      </c>
      <c r="K207">
        <v>0.04</v>
      </c>
      <c r="L207">
        <v>-0.031212</v>
      </c>
      <c r="M207">
        <v>0</v>
      </c>
      <c r="N207" t="str">
        <f t="shared" si="27"/>
        <v>"1978-06-30"</v>
      </c>
      <c r="O207">
        <f t="shared" si="28"/>
        <v>0.8715025186510601</v>
      </c>
      <c r="P207">
        <f t="shared" si="18"/>
        <v>0.8044696935149175</v>
      </c>
      <c r="Q207">
        <f t="shared" si="19"/>
        <v>0.6239755741419083</v>
      </c>
      <c r="R207">
        <f t="shared" si="20"/>
        <v>0.6599086089812584</v>
      </c>
      <c r="S207">
        <f t="shared" si="21"/>
        <v>0.72236999231231</v>
      </c>
      <c r="T207" s="12">
        <f t="shared" si="26"/>
        <v>0.4176124253721123</v>
      </c>
      <c r="V207">
        <f t="shared" si="31"/>
        <v>0.6368781064873015</v>
      </c>
      <c r="W207">
        <f t="shared" si="23"/>
        <v>0.7222139279219341</v>
      </c>
      <c r="X207">
        <f t="shared" si="24"/>
        <v>1.0164226845640447</v>
      </c>
      <c r="Y207">
        <f t="shared" si="25"/>
        <v>0.6724186031551072</v>
      </c>
      <c r="Z207">
        <f t="shared" si="29"/>
        <v>0.6973162655385206</v>
      </c>
      <c r="AA207">
        <f t="shared" si="30"/>
        <v>0.7147772135101954</v>
      </c>
    </row>
    <row r="208" spans="1:27" ht="12.75">
      <c r="A208" s="1" t="s">
        <v>281</v>
      </c>
      <c r="B208">
        <v>0.05391</v>
      </c>
      <c r="C208">
        <v>0.075472</v>
      </c>
      <c r="D208">
        <v>0.020952</v>
      </c>
      <c r="E208">
        <v>0.01875</v>
      </c>
      <c r="F208">
        <v>0.05</v>
      </c>
      <c r="G208">
        <v>0.025974</v>
      </c>
      <c r="H208">
        <v>0.048485</v>
      </c>
      <c r="J208">
        <v>0.009048</v>
      </c>
      <c r="K208">
        <v>0.065934</v>
      </c>
      <c r="L208">
        <v>0.064</v>
      </c>
      <c r="M208">
        <v>0.042857</v>
      </c>
      <c r="N208" t="str">
        <f t="shared" si="27"/>
        <v>"1978-07-31"</v>
      </c>
      <c r="O208">
        <f t="shared" si="28"/>
        <v>0.8996410858022285</v>
      </c>
      <c r="P208">
        <f t="shared" si="18"/>
        <v>0.8076750080324947</v>
      </c>
      <c r="Q208">
        <f t="shared" si="19"/>
        <v>0.6236867705033833</v>
      </c>
      <c r="R208">
        <f t="shared" si="20"/>
        <v>0.6778499039530391</v>
      </c>
      <c r="S208">
        <f t="shared" si="21"/>
        <v>0.7361588718615941</v>
      </c>
      <c r="T208" s="12">
        <f t="shared" si="26"/>
        <v>0.43326316843145934</v>
      </c>
      <c r="V208">
        <f t="shared" si="31"/>
        <v>0.6239290255050346</v>
      </c>
      <c r="W208">
        <f t="shared" si="23"/>
        <v>0.7381512928857638</v>
      </c>
      <c r="X208">
        <f t="shared" si="24"/>
        <v>1.0346419732307557</v>
      </c>
      <c r="Y208">
        <f t="shared" si="25"/>
        <v>0.6964615331398964</v>
      </c>
      <c r="Z208">
        <f t="shared" si="29"/>
        <v>0.7163102025007453</v>
      </c>
      <c r="AA208">
        <f t="shared" si="30"/>
        <v>0.7271458633345651</v>
      </c>
    </row>
    <row r="209" spans="1:27" ht="12.75">
      <c r="A209" s="1" t="s">
        <v>282</v>
      </c>
      <c r="B209">
        <v>0.025924</v>
      </c>
      <c r="C209">
        <v>-0.055906</v>
      </c>
      <c r="D209">
        <v>-0.013605</v>
      </c>
      <c r="E209">
        <v>0.004172</v>
      </c>
      <c r="F209">
        <v>-0.027619</v>
      </c>
      <c r="G209">
        <v>0.051048</v>
      </c>
      <c r="H209">
        <v>0.023121</v>
      </c>
      <c r="J209">
        <v>0.024096</v>
      </c>
      <c r="K209">
        <v>-0.009072</v>
      </c>
      <c r="L209">
        <v>-0.007519</v>
      </c>
      <c r="M209">
        <v>0.00411</v>
      </c>
      <c r="N209" t="str">
        <f t="shared" si="27"/>
        <v>"1978-08-31"</v>
      </c>
      <c r="O209">
        <f t="shared" si="28"/>
        <v>0.8934646788008778</v>
      </c>
      <c r="P209">
        <f t="shared" si="18"/>
        <v>0.7875449553003255</v>
      </c>
      <c r="Q209">
        <f t="shared" si="19"/>
        <v>0.6129435673426163</v>
      </c>
      <c r="R209">
        <f t="shared" si="20"/>
        <v>0.6584654819745291</v>
      </c>
      <c r="S209">
        <f t="shared" si="21"/>
        <v>0.7378105554909163</v>
      </c>
      <c r="T209" s="12">
        <f t="shared" si="26"/>
        <v>0.41987542325315</v>
      </c>
      <c r="V209">
        <f t="shared" si="31"/>
        <v>0.6189803761279248</v>
      </c>
      <c r="W209">
        <f t="shared" si="23"/>
        <v>0.7275492948233216</v>
      </c>
      <c r="X209">
        <f t="shared" si="24"/>
        <v>1.0324335841040184</v>
      </c>
      <c r="Y209">
        <f t="shared" si="25"/>
        <v>0.6985238385230117</v>
      </c>
      <c r="Z209">
        <f t="shared" si="29"/>
        <v>0.7130365666731666</v>
      </c>
      <c r="AA209">
        <f t="shared" si="30"/>
        <v>0.7187591755740692</v>
      </c>
    </row>
    <row r="210" spans="1:27" ht="12.75">
      <c r="A210" s="1" t="s">
        <v>283</v>
      </c>
      <c r="B210">
        <v>-0.007261</v>
      </c>
      <c r="C210">
        <v>0</v>
      </c>
      <c r="D210">
        <v>-0.027586</v>
      </c>
      <c r="E210">
        <v>0.01875</v>
      </c>
      <c r="F210">
        <v>0</v>
      </c>
      <c r="G210">
        <v>0</v>
      </c>
      <c r="H210">
        <v>-0.024181</v>
      </c>
      <c r="J210">
        <v>-0.005882</v>
      </c>
      <c r="K210">
        <v>-0.015957</v>
      </c>
      <c r="L210">
        <v>-0.031212</v>
      </c>
      <c r="M210">
        <v>-0.006993</v>
      </c>
      <c r="N210" t="str">
        <f t="shared" si="27"/>
        <v>"1978-09-29"</v>
      </c>
      <c r="O210">
        <f t="shared" si="28"/>
        <v>0.8967776006732154</v>
      </c>
      <c r="P210">
        <f t="shared" si="18"/>
        <v>0.7606563326986777</v>
      </c>
      <c r="Q210">
        <f t="shared" si="19"/>
        <v>0.5813398800553925</v>
      </c>
      <c r="R210">
        <f t="shared" si="20"/>
        <v>0.6310695030454343</v>
      </c>
      <c r="S210">
        <f t="shared" si="21"/>
        <v>0.7355484582052637</v>
      </c>
      <c r="T210" s="12">
        <f t="shared" si="26"/>
        <v>0.4114206472206071</v>
      </c>
      <c r="V210">
        <f t="shared" si="31"/>
        <v>0.6168130680705023</v>
      </c>
      <c r="W210">
        <f t="shared" si="23"/>
        <v>0.7127485339143886</v>
      </c>
      <c r="X210">
        <f t="shared" si="24"/>
        <v>1.0291824987714513</v>
      </c>
      <c r="Y210">
        <f t="shared" si="25"/>
        <v>0.7012002797948254</v>
      </c>
      <c r="Z210">
        <f t="shared" si="29"/>
        <v>0.706974406854607</v>
      </c>
      <c r="AA210">
        <f t="shared" si="30"/>
        <v>0.7076756802449758</v>
      </c>
    </row>
    <row r="211" spans="1:27" ht="12.75">
      <c r="A211" s="1" t="s">
        <v>284</v>
      </c>
      <c r="B211">
        <v>-0.091574</v>
      </c>
      <c r="C211">
        <v>-0.006329</v>
      </c>
      <c r="D211">
        <v>-0.049078</v>
      </c>
      <c r="E211">
        <v>-0.063313</v>
      </c>
      <c r="F211">
        <v>-0.0015</v>
      </c>
      <c r="G211">
        <v>-0.049383</v>
      </c>
      <c r="H211">
        <v>-0.04142</v>
      </c>
      <c r="J211">
        <v>-0.062012</v>
      </c>
      <c r="K211">
        <v>-0.052108</v>
      </c>
      <c r="L211">
        <v>-0.056</v>
      </c>
      <c r="M211">
        <v>-0.042254</v>
      </c>
      <c r="N211" t="str">
        <f t="shared" si="27"/>
        <v>"1978-10-31"</v>
      </c>
      <c r="O211">
        <f t="shared" si="28"/>
        <v>0.8605265623018857</v>
      </c>
      <c r="P211">
        <f t="shared" si="18"/>
        <v>0.7504503518114161</v>
      </c>
      <c r="Q211">
        <f t="shared" si="19"/>
        <v>0.5908176475690804</v>
      </c>
      <c r="R211">
        <f t="shared" si="20"/>
        <v>0.6042321879013047</v>
      </c>
      <c r="S211">
        <f t="shared" si="21"/>
        <v>0.7304153409632875</v>
      </c>
      <c r="T211" s="12">
        <f t="shared" si="26"/>
        <v>0.416973365669837</v>
      </c>
      <c r="V211">
        <f t="shared" si="31"/>
        <v>0.6253160476733478</v>
      </c>
      <c r="W211">
        <f t="shared" si="23"/>
        <v>0.7094329082947328</v>
      </c>
      <c r="X211">
        <f t="shared" si="24"/>
        <v>1.010000425128989</v>
      </c>
      <c r="Y211">
        <f t="shared" si="25"/>
        <v>0.6939583249354427</v>
      </c>
      <c r="Z211">
        <f t="shared" si="29"/>
        <v>0.7016956166150878</v>
      </c>
      <c r="AA211">
        <f t="shared" si="30"/>
        <v>0.6992123162249324</v>
      </c>
    </row>
    <row r="212" spans="1:27" ht="12.75">
      <c r="A212" s="1" t="s">
        <v>285</v>
      </c>
      <c r="B212">
        <v>0.01664</v>
      </c>
      <c r="C212">
        <v>-0.002548</v>
      </c>
      <c r="D212">
        <v>0.007634</v>
      </c>
      <c r="E212">
        <v>0.026846</v>
      </c>
      <c r="F212">
        <v>0.012821</v>
      </c>
      <c r="G212">
        <v>0.000426</v>
      </c>
      <c r="H212">
        <v>0.024691</v>
      </c>
      <c r="J212">
        <v>-0.006452</v>
      </c>
      <c r="K212">
        <v>0.023392</v>
      </c>
      <c r="L212">
        <v>0.042373</v>
      </c>
      <c r="M212">
        <v>-0.017647</v>
      </c>
      <c r="N212" t="str">
        <f t="shared" si="27"/>
        <v>"1978-11-30"</v>
      </c>
      <c r="O212">
        <f t="shared" si="28"/>
        <v>0.8285863450800649</v>
      </c>
      <c r="P212">
        <f t="shared" si="18"/>
        <v>0.7406918049848781</v>
      </c>
      <c r="Q212">
        <f t="shared" si="19"/>
        <v>0.5707181082626996</v>
      </c>
      <c r="R212">
        <f t="shared" si="20"/>
        <v>0.5081661208231211</v>
      </c>
      <c r="S212">
        <f t="shared" si="21"/>
        <v>0.6908381381401568</v>
      </c>
      <c r="T212" s="12">
        <f t="shared" si="26"/>
        <v>0.3727445734615136</v>
      </c>
      <c r="V212">
        <f t="shared" si="31"/>
        <v>0.6108709277667834</v>
      </c>
      <c r="W212">
        <f t="shared" si="23"/>
        <v>0.6697254207588127</v>
      </c>
      <c r="X212">
        <f t="shared" si="24"/>
        <v>0.9095496196911773</v>
      </c>
      <c r="Y212">
        <f t="shared" si="25"/>
        <v>0.6651270770437558</v>
      </c>
      <c r="Z212">
        <f t="shared" si="29"/>
        <v>0.6674262489012843</v>
      </c>
      <c r="AA212">
        <f t="shared" si="30"/>
        <v>0.6567018136012963</v>
      </c>
    </row>
    <row r="213" spans="1:27" ht="12.75">
      <c r="A213" s="1" t="s">
        <v>286</v>
      </c>
      <c r="B213">
        <v>0.014889</v>
      </c>
      <c r="C213">
        <v>0.013072</v>
      </c>
      <c r="D213">
        <v>0.015152</v>
      </c>
      <c r="E213">
        <v>0</v>
      </c>
      <c r="F213">
        <v>0.031646</v>
      </c>
      <c r="G213">
        <v>-0.04</v>
      </c>
      <c r="H213">
        <v>-0.061928</v>
      </c>
      <c r="J213">
        <v>-0.012987</v>
      </c>
      <c r="K213">
        <v>-0.034286</v>
      </c>
      <c r="L213">
        <v>0.000325</v>
      </c>
      <c r="M213">
        <v>-0.046154</v>
      </c>
      <c r="N213" t="str">
        <f t="shared" si="27"/>
        <v>"1978-12-29"</v>
      </c>
      <c r="O213">
        <f t="shared" si="28"/>
        <v>0.8247421799336438</v>
      </c>
      <c r="P213">
        <f aca="true" t="shared" si="32" ref="P213:P276">COVAR($B154:$B213,D154:D213)/VARP($B154:$B213)</f>
        <v>0.7331752468825764</v>
      </c>
      <c r="Q213">
        <f aca="true" t="shared" si="33" ref="Q213:Q276">COVAR($B154:$B213,E154:E213)/VARP($B154:$B213)</f>
        <v>0.5620453728100693</v>
      </c>
      <c r="R213">
        <f aca="true" t="shared" si="34" ref="R213:R276">COVAR($B154:$B213,F154:F213)/VARP($B154:$B213)</f>
        <v>0.5091649006976197</v>
      </c>
      <c r="S213">
        <f aca="true" t="shared" si="35" ref="S213:S276">COVAR($B154:$B213,G154:G213)/VARP($B154:$B213)</f>
        <v>0.686422340214277</v>
      </c>
      <c r="T213" s="12">
        <f aca="true" t="shared" si="36" ref="T213:V276">COVAR($B154:$B213,H154:H213)/VARP($B154:$B213)</f>
        <v>0.36272745090329356</v>
      </c>
      <c r="V213">
        <f t="shared" si="36"/>
        <v>0.6016352058512341</v>
      </c>
      <c r="W213">
        <f aca="true" t="shared" si="37" ref="W213:W276">COVAR($B154:$B213,K154:K213)/VARP($B154:$B213)</f>
        <v>0.6580955863445288</v>
      </c>
      <c r="X213">
        <f aca="true" t="shared" si="38" ref="X213:X276">COVAR($B154:$B213,L154:L213)/VARP($B154:$B213)</f>
        <v>0.8980782612390091</v>
      </c>
      <c r="Y213">
        <f aca="true" t="shared" si="39" ref="Y213:Y276">COVAR($B154:$B213,M154:M213)/VARP($B154:$B213)</f>
        <v>0.6598306240140652</v>
      </c>
      <c r="Z213">
        <f t="shared" si="29"/>
        <v>0.658963105179297</v>
      </c>
      <c r="AA213">
        <f t="shared" si="30"/>
        <v>0.6495917168890317</v>
      </c>
    </row>
    <row r="214" spans="1:27" ht="12.75">
      <c r="A214" s="1" t="s">
        <v>287</v>
      </c>
      <c r="B214">
        <v>0.039746</v>
      </c>
      <c r="C214">
        <v>0.058065</v>
      </c>
      <c r="D214">
        <v>0.061194</v>
      </c>
      <c r="E214">
        <v>0.104575</v>
      </c>
      <c r="F214">
        <v>0.029202</v>
      </c>
      <c r="G214">
        <v>0.097222</v>
      </c>
      <c r="H214">
        <v>0.072368</v>
      </c>
      <c r="J214">
        <v>0.062632</v>
      </c>
      <c r="K214">
        <v>0.076923</v>
      </c>
      <c r="L214">
        <v>0.066667</v>
      </c>
      <c r="M214">
        <v>0.112903</v>
      </c>
      <c r="N214" t="str">
        <f t="shared" si="27"/>
        <v>"1979-01-31"</v>
      </c>
      <c r="O214">
        <f t="shared" si="28"/>
        <v>0.8364682144681549</v>
      </c>
      <c r="P214">
        <f t="shared" si="32"/>
        <v>0.7421804368565295</v>
      </c>
      <c r="Q214">
        <f t="shared" si="33"/>
        <v>0.5820874848411284</v>
      </c>
      <c r="R214">
        <f t="shared" si="34"/>
        <v>0.5142470067442652</v>
      </c>
      <c r="S214">
        <f t="shared" si="35"/>
        <v>0.7036884245399344</v>
      </c>
      <c r="T214" s="12">
        <f t="shared" si="36"/>
        <v>0.3807879253092248</v>
      </c>
      <c r="V214">
        <f t="shared" si="36"/>
        <v>0.6108188847176932</v>
      </c>
      <c r="W214">
        <f t="shared" si="37"/>
        <v>0.6712107003646527</v>
      </c>
      <c r="X214">
        <f t="shared" si="38"/>
        <v>0.9001578271753425</v>
      </c>
      <c r="Y214">
        <f t="shared" si="39"/>
        <v>0.6811774775335531</v>
      </c>
      <c r="Z214">
        <f t="shared" si="29"/>
        <v>0.6761940889491029</v>
      </c>
      <c r="AA214">
        <f t="shared" si="30"/>
        <v>0.6622824382550478</v>
      </c>
    </row>
    <row r="215" spans="1:27" ht="12.75">
      <c r="A215" s="1" t="s">
        <v>288</v>
      </c>
      <c r="B215">
        <v>-0.036526</v>
      </c>
      <c r="C215">
        <v>-0.057317</v>
      </c>
      <c r="D215">
        <v>0.007194</v>
      </c>
      <c r="E215">
        <v>-0.04213</v>
      </c>
      <c r="F215">
        <v>-0.02439</v>
      </c>
      <c r="G215">
        <v>-0.024901</v>
      </c>
      <c r="H215">
        <v>-0.01227</v>
      </c>
      <c r="J215">
        <v>-0.018987</v>
      </c>
      <c r="K215">
        <v>-0.02</v>
      </c>
      <c r="L215">
        <v>-0.039063</v>
      </c>
      <c r="M215">
        <v>-0.031884</v>
      </c>
      <c r="N215" t="str">
        <f t="shared" si="27"/>
        <v>"1979-02-28"</v>
      </c>
      <c r="O215">
        <f t="shared" si="28"/>
        <v>0.8451772835915455</v>
      </c>
      <c r="P215">
        <f t="shared" si="32"/>
        <v>0.7308043782814954</v>
      </c>
      <c r="Q215">
        <f t="shared" si="33"/>
        <v>0.5897329265822729</v>
      </c>
      <c r="R215">
        <f t="shared" si="34"/>
        <v>0.5177202894769456</v>
      </c>
      <c r="S215">
        <f t="shared" si="35"/>
        <v>0.7080436171778347</v>
      </c>
      <c r="T215" s="12">
        <f t="shared" si="36"/>
        <v>0.3809413063468316</v>
      </c>
      <c r="V215">
        <f t="shared" si="36"/>
        <v>0.6128341775273966</v>
      </c>
      <c r="W215">
        <f t="shared" si="37"/>
        <v>0.6730008882779759</v>
      </c>
      <c r="X215">
        <f t="shared" si="38"/>
        <v>0.9024937142689068</v>
      </c>
      <c r="Y215">
        <f t="shared" si="39"/>
        <v>0.6859447859289637</v>
      </c>
      <c r="Z215">
        <f t="shared" si="29"/>
        <v>0.6794728371034697</v>
      </c>
      <c r="AA215">
        <f t="shared" si="30"/>
        <v>0.6646693367460168</v>
      </c>
    </row>
    <row r="216" spans="1:27" ht="12.75">
      <c r="A216" s="1" t="s">
        <v>289</v>
      </c>
      <c r="B216">
        <v>0.055152</v>
      </c>
      <c r="C216">
        <v>-0.019868</v>
      </c>
      <c r="D216">
        <v>-0.028571</v>
      </c>
      <c r="E216">
        <v>0.012658</v>
      </c>
      <c r="F216">
        <v>0.01875</v>
      </c>
      <c r="G216">
        <v>0</v>
      </c>
      <c r="H216">
        <v>0.005714</v>
      </c>
      <c r="J216">
        <v>-0.006452</v>
      </c>
      <c r="K216">
        <v>0</v>
      </c>
      <c r="L216">
        <v>0.000325</v>
      </c>
      <c r="M216">
        <v>0.007692</v>
      </c>
      <c r="N216" t="str">
        <f t="shared" si="27"/>
        <v>"1979-03-30"</v>
      </c>
      <c r="O216">
        <f t="shared" si="28"/>
        <v>0.8057256883633271</v>
      </c>
      <c r="P216">
        <f t="shared" si="32"/>
        <v>0.7027142663115199</v>
      </c>
      <c r="Q216">
        <f t="shared" si="33"/>
        <v>0.5683126412162528</v>
      </c>
      <c r="R216">
        <f t="shared" si="34"/>
        <v>0.5037015533791346</v>
      </c>
      <c r="S216">
        <f t="shared" si="35"/>
        <v>0.6868495662283017</v>
      </c>
      <c r="T216" s="12">
        <f t="shared" si="36"/>
        <v>0.36173303000998963</v>
      </c>
      <c r="V216">
        <f t="shared" si="36"/>
        <v>0.5953811913229814</v>
      </c>
      <c r="W216">
        <f t="shared" si="37"/>
        <v>0.6492566994857732</v>
      </c>
      <c r="X216">
        <f t="shared" si="38"/>
        <v>0.885800337181885</v>
      </c>
      <c r="Y216">
        <f t="shared" si="39"/>
        <v>0.6690699636747179</v>
      </c>
      <c r="Z216">
        <f t="shared" si="29"/>
        <v>0.6591633315802456</v>
      </c>
      <c r="AA216">
        <f t="shared" si="30"/>
        <v>0.6428544937173883</v>
      </c>
    </row>
    <row r="217" spans="1:27" ht="12.75">
      <c r="A217" s="1" t="s">
        <v>290</v>
      </c>
      <c r="B217">
        <v>0.001673</v>
      </c>
      <c r="C217">
        <v>-0.047297</v>
      </c>
      <c r="D217">
        <v>-0.020588</v>
      </c>
      <c r="E217">
        <v>0.00625</v>
      </c>
      <c r="F217">
        <v>-0.038282</v>
      </c>
      <c r="G217">
        <v>-0.026667</v>
      </c>
      <c r="H217">
        <v>-0.018987</v>
      </c>
      <c r="J217">
        <v>-0.029091</v>
      </c>
      <c r="K217">
        <v>-0.005747</v>
      </c>
      <c r="L217">
        <v>-0.058333</v>
      </c>
      <c r="M217">
        <v>-0.061069</v>
      </c>
      <c r="N217" t="str">
        <f t="shared" si="27"/>
        <v>"1979-04-30"</v>
      </c>
      <c r="O217">
        <f t="shared" si="28"/>
        <v>0.7825323888988683</v>
      </c>
      <c r="P217">
        <f t="shared" si="32"/>
        <v>0.6981164386950693</v>
      </c>
      <c r="Q217">
        <f t="shared" si="33"/>
        <v>0.5486712713698193</v>
      </c>
      <c r="R217">
        <f t="shared" si="34"/>
        <v>0.4805796683787129</v>
      </c>
      <c r="S217">
        <f t="shared" si="35"/>
        <v>0.6252811290618081</v>
      </c>
      <c r="T217" s="12">
        <f t="shared" si="36"/>
        <v>0.35999220946420524</v>
      </c>
      <c r="V217">
        <f t="shared" si="36"/>
        <v>0.5703411692489311</v>
      </c>
      <c r="W217">
        <f t="shared" si="37"/>
        <v>0.6240888180637122</v>
      </c>
      <c r="X217">
        <f t="shared" si="38"/>
        <v>0.8539155680979789</v>
      </c>
      <c r="Y217">
        <f t="shared" si="39"/>
        <v>0.6093456717976654</v>
      </c>
      <c r="Z217">
        <f t="shared" si="29"/>
        <v>0.6167172449306888</v>
      </c>
      <c r="AA217">
        <f t="shared" si="30"/>
        <v>0.6152864333076772</v>
      </c>
    </row>
    <row r="218" spans="1:27" ht="12.75">
      <c r="A218" s="1" t="s">
        <v>291</v>
      </c>
      <c r="B218">
        <v>-0.026336</v>
      </c>
      <c r="C218">
        <v>0.046809</v>
      </c>
      <c r="D218">
        <v>-0.015385</v>
      </c>
      <c r="E218">
        <v>0.011677</v>
      </c>
      <c r="F218">
        <v>-0.013072</v>
      </c>
      <c r="G218">
        <v>0.000449</v>
      </c>
      <c r="H218">
        <v>0.019355</v>
      </c>
      <c r="J218">
        <v>0.020548</v>
      </c>
      <c r="K218">
        <v>-0.032601</v>
      </c>
      <c r="L218">
        <v>0.088496</v>
      </c>
      <c r="M218">
        <v>0.029268</v>
      </c>
      <c r="N218" t="str">
        <f t="shared" si="27"/>
        <v>"1979-05-31"</v>
      </c>
      <c r="O218">
        <f t="shared" si="28"/>
        <v>0.7632980561050262</v>
      </c>
      <c r="P218">
        <f t="shared" si="32"/>
        <v>0.6963798125982201</v>
      </c>
      <c r="Q218">
        <f t="shared" si="33"/>
        <v>0.5418647080730876</v>
      </c>
      <c r="R218">
        <f t="shared" si="34"/>
        <v>0.47116098622579305</v>
      </c>
      <c r="S218">
        <f t="shared" si="35"/>
        <v>0.6035484397835046</v>
      </c>
      <c r="T218" s="12">
        <f t="shared" si="36"/>
        <v>0.33924372783176826</v>
      </c>
      <c r="V218">
        <f t="shared" si="36"/>
        <v>0.5713719499612722</v>
      </c>
      <c r="W218">
        <f t="shared" si="37"/>
        <v>0.6195046039676715</v>
      </c>
      <c r="X218">
        <f t="shared" si="38"/>
        <v>0.8323040085418515</v>
      </c>
      <c r="Y218">
        <f t="shared" si="39"/>
        <v>0.5776289329542686</v>
      </c>
      <c r="Z218">
        <f t="shared" si="29"/>
        <v>0.5905886863688866</v>
      </c>
      <c r="AA218">
        <f t="shared" si="30"/>
        <v>0.6016305226042463</v>
      </c>
    </row>
    <row r="219" spans="1:27" ht="12.75">
      <c r="A219" s="1" t="s">
        <v>292</v>
      </c>
      <c r="B219">
        <v>0.038656</v>
      </c>
      <c r="C219">
        <v>0.083333</v>
      </c>
      <c r="D219">
        <v>0.109375</v>
      </c>
      <c r="E219">
        <v>0.037736</v>
      </c>
      <c r="F219">
        <v>0.039735</v>
      </c>
      <c r="G219">
        <v>0.056338</v>
      </c>
      <c r="H219">
        <v>0.043797</v>
      </c>
      <c r="J219">
        <v>0.040268</v>
      </c>
      <c r="K219">
        <v>0.042945</v>
      </c>
      <c r="L219">
        <v>-0.024065</v>
      </c>
      <c r="M219">
        <v>0.00813</v>
      </c>
      <c r="N219" t="str">
        <f t="shared" si="27"/>
        <v>"1979-06-29"</v>
      </c>
      <c r="O219">
        <f t="shared" si="28"/>
        <v>0.764021509420633</v>
      </c>
      <c r="P219">
        <f t="shared" si="32"/>
        <v>0.7208520348897003</v>
      </c>
      <c r="Q219">
        <f t="shared" si="33"/>
        <v>0.536849132574858</v>
      </c>
      <c r="R219">
        <f t="shared" si="34"/>
        <v>0.46622551338734425</v>
      </c>
      <c r="S219">
        <f t="shared" si="35"/>
        <v>0.5930114101036071</v>
      </c>
      <c r="T219" s="12">
        <f t="shared" si="36"/>
        <v>0.3362831755896894</v>
      </c>
      <c r="V219">
        <f t="shared" si="36"/>
        <v>0.5640860055335609</v>
      </c>
      <c r="W219">
        <f t="shared" si="37"/>
        <v>0.6077022585573482</v>
      </c>
      <c r="X219">
        <f t="shared" si="38"/>
        <v>0.8100560144172835</v>
      </c>
      <c r="Y219">
        <f t="shared" si="39"/>
        <v>0.5646446011083499</v>
      </c>
      <c r="Z219">
        <f t="shared" si="29"/>
        <v>0.5788280056059785</v>
      </c>
      <c r="AA219">
        <f t="shared" si="30"/>
        <v>0.5963731655582374</v>
      </c>
    </row>
    <row r="220" spans="1:27" ht="12.75">
      <c r="A220" s="1" t="s">
        <v>293</v>
      </c>
      <c r="B220">
        <v>0.008746</v>
      </c>
      <c r="C220">
        <v>-0.051282</v>
      </c>
      <c r="D220">
        <v>-0.069014</v>
      </c>
      <c r="E220">
        <v>0.006061</v>
      </c>
      <c r="F220">
        <v>0.006369</v>
      </c>
      <c r="G220">
        <v>0.093333</v>
      </c>
      <c r="H220">
        <v>0</v>
      </c>
      <c r="J220">
        <v>0.023742</v>
      </c>
      <c r="K220">
        <v>0.017647</v>
      </c>
      <c r="L220">
        <v>0.051282</v>
      </c>
      <c r="M220">
        <v>0.056452</v>
      </c>
      <c r="N220" t="str">
        <f t="shared" si="27"/>
        <v>"1979-07-31"</v>
      </c>
      <c r="O220">
        <f t="shared" si="28"/>
        <v>0.7348369556042602</v>
      </c>
      <c r="P220">
        <f t="shared" si="32"/>
        <v>0.772643170682786</v>
      </c>
      <c r="Q220">
        <f t="shared" si="33"/>
        <v>0.5628980429866389</v>
      </c>
      <c r="R220">
        <f t="shared" si="34"/>
        <v>0.488092372453567</v>
      </c>
      <c r="S220">
        <f t="shared" si="35"/>
        <v>0.6543497686936515</v>
      </c>
      <c r="T220" s="12">
        <f t="shared" si="36"/>
        <v>0.35345191496242667</v>
      </c>
      <c r="V220">
        <f t="shared" si="36"/>
        <v>0.6155201474240368</v>
      </c>
      <c r="W220">
        <f t="shared" si="37"/>
        <v>0.6125966932243847</v>
      </c>
      <c r="X220">
        <f t="shared" si="38"/>
        <v>0.8462018102054023</v>
      </c>
      <c r="Y220">
        <f t="shared" si="39"/>
        <v>0.5885378949786405</v>
      </c>
      <c r="Z220">
        <f t="shared" si="29"/>
        <v>0.6140584203242108</v>
      </c>
      <c r="AA220">
        <f t="shared" si="30"/>
        <v>0.6229128771215794</v>
      </c>
    </row>
    <row r="221" spans="1:27" ht="12.75">
      <c r="A221" s="1" t="s">
        <v>294</v>
      </c>
      <c r="B221">
        <v>0.053078</v>
      </c>
      <c r="C221">
        <v>0.024324</v>
      </c>
      <c r="D221">
        <v>0.031008</v>
      </c>
      <c r="E221">
        <v>-0.006747</v>
      </c>
      <c r="F221">
        <v>0.006494</v>
      </c>
      <c r="G221">
        <v>0.039024</v>
      </c>
      <c r="H221">
        <v>0.011925</v>
      </c>
      <c r="J221">
        <v>0</v>
      </c>
      <c r="K221">
        <v>-0.026821</v>
      </c>
      <c r="L221">
        <v>-0.007805</v>
      </c>
      <c r="M221">
        <v>0.012214</v>
      </c>
      <c r="N221" t="str">
        <f t="shared" si="27"/>
        <v>"1979-08-31"</v>
      </c>
      <c r="O221">
        <f t="shared" si="28"/>
        <v>0.7395508300659841</v>
      </c>
      <c r="P221">
        <f t="shared" si="32"/>
        <v>0.7620057476820894</v>
      </c>
      <c r="Q221">
        <f t="shared" si="33"/>
        <v>0.5400045433948124</v>
      </c>
      <c r="R221">
        <f t="shared" si="34"/>
        <v>0.44104039625955316</v>
      </c>
      <c r="S221">
        <f t="shared" si="35"/>
        <v>0.6845089771177887</v>
      </c>
      <c r="T221" s="12">
        <f t="shared" si="36"/>
        <v>0.3525991813554072</v>
      </c>
      <c r="V221">
        <f t="shared" si="36"/>
        <v>0.6459626893115107</v>
      </c>
      <c r="W221">
        <f t="shared" si="37"/>
        <v>0.5366865765757954</v>
      </c>
      <c r="X221">
        <f t="shared" si="38"/>
        <v>0.7984437093446674</v>
      </c>
      <c r="Y221">
        <f t="shared" si="39"/>
        <v>0.5694598174802182</v>
      </c>
      <c r="Z221">
        <f t="shared" si="29"/>
        <v>0.6077112533958644</v>
      </c>
      <c r="AA221">
        <f t="shared" si="30"/>
        <v>0.6070262468587826</v>
      </c>
    </row>
    <row r="222" spans="1:27" ht="12.75">
      <c r="A222" s="1" t="s">
        <v>295</v>
      </c>
      <c r="B222">
        <v>0</v>
      </c>
      <c r="C222">
        <v>-0.013514</v>
      </c>
      <c r="D222">
        <v>-0.052632</v>
      </c>
      <c r="E222">
        <v>-0.018634</v>
      </c>
      <c r="F222">
        <v>-0.019355</v>
      </c>
      <c r="G222">
        <v>-0.048193</v>
      </c>
      <c r="H222">
        <v>-0.075472</v>
      </c>
      <c r="J222">
        <v>-0.045161</v>
      </c>
      <c r="K222">
        <v>-0.063752</v>
      </c>
      <c r="L222">
        <v>-0.058824</v>
      </c>
      <c r="M222">
        <v>-0.062016</v>
      </c>
      <c r="N222" t="str">
        <f t="shared" si="27"/>
        <v>"1979-09-28"</v>
      </c>
      <c r="O222">
        <f t="shared" si="28"/>
        <v>0.7731605250575342</v>
      </c>
      <c r="P222">
        <f t="shared" si="32"/>
        <v>0.7999548203087787</v>
      </c>
      <c r="Q222">
        <f t="shared" si="33"/>
        <v>0.5601639184156608</v>
      </c>
      <c r="R222">
        <f t="shared" si="34"/>
        <v>0.5153468479632105</v>
      </c>
      <c r="S222">
        <f t="shared" si="35"/>
        <v>0.6804981656766564</v>
      </c>
      <c r="T222" s="12">
        <f t="shared" si="36"/>
        <v>0.36748483259439585</v>
      </c>
      <c r="V222">
        <f t="shared" si="36"/>
        <v>0.6169022430248527</v>
      </c>
      <c r="W222">
        <f t="shared" si="37"/>
        <v>0.667316501824046</v>
      </c>
      <c r="X222">
        <f t="shared" si="38"/>
        <v>0.8859541794455</v>
      </c>
      <c r="Y222">
        <f t="shared" si="39"/>
        <v>0.6316094457420535</v>
      </c>
      <c r="Z222">
        <f t="shared" si="29"/>
        <v>0.6494629737830497</v>
      </c>
      <c r="AA222">
        <f t="shared" si="30"/>
        <v>0.6498391480052689</v>
      </c>
    </row>
    <row r="223" spans="1:27" ht="12.75">
      <c r="A223" s="1" t="s">
        <v>296</v>
      </c>
      <c r="B223">
        <v>-0.068606</v>
      </c>
      <c r="C223">
        <v>-0.020548</v>
      </c>
      <c r="D223">
        <v>-0.077778</v>
      </c>
      <c r="E223">
        <v>-0.051392</v>
      </c>
      <c r="F223">
        <v>-0.046053</v>
      </c>
      <c r="G223">
        <v>-0.075949</v>
      </c>
      <c r="H223">
        <v>-0.068027</v>
      </c>
      <c r="J223">
        <v>-0.029189</v>
      </c>
      <c r="K223">
        <v>-0.013072</v>
      </c>
      <c r="L223">
        <v>-0.044643</v>
      </c>
      <c r="M223">
        <v>-0.024793</v>
      </c>
      <c r="N223" t="str">
        <f t="shared" si="27"/>
        <v>"1979-10-31"</v>
      </c>
      <c r="O223">
        <f t="shared" si="28"/>
        <v>0.7355438404806555</v>
      </c>
      <c r="P223">
        <f t="shared" si="32"/>
        <v>0.8349738666116373</v>
      </c>
      <c r="Q223">
        <f t="shared" si="33"/>
        <v>0.5698015813611969</v>
      </c>
      <c r="R223">
        <f t="shared" si="34"/>
        <v>0.6273162052120348</v>
      </c>
      <c r="S223">
        <f t="shared" si="35"/>
        <v>0.7982496458072482</v>
      </c>
      <c r="T223" s="12">
        <f t="shared" si="36"/>
        <v>0.4157591744047899</v>
      </c>
      <c r="V223">
        <f t="shared" si="36"/>
        <v>0.6396522475383459</v>
      </c>
      <c r="W223">
        <f t="shared" si="37"/>
        <v>0.75832331243758</v>
      </c>
      <c r="X223">
        <f t="shared" si="38"/>
        <v>0.607859962592674</v>
      </c>
      <c r="Y223">
        <f t="shared" si="39"/>
        <v>0.7022781089059772</v>
      </c>
      <c r="Z223">
        <f t="shared" si="29"/>
        <v>0.6709651782221615</v>
      </c>
      <c r="AA223">
        <f t="shared" si="30"/>
        <v>0.6689757945352139</v>
      </c>
    </row>
    <row r="224" spans="1:27" ht="12.75">
      <c r="A224" s="1" t="s">
        <v>297</v>
      </c>
      <c r="B224">
        <v>0.042624</v>
      </c>
      <c r="C224">
        <v>0.012867</v>
      </c>
      <c r="D224">
        <v>0.035398</v>
      </c>
      <c r="E224">
        <v>0.013699</v>
      </c>
      <c r="F224">
        <v>0.056738</v>
      </c>
      <c r="G224">
        <v>0.071233</v>
      </c>
      <c r="H224">
        <v>0.116788</v>
      </c>
      <c r="J224">
        <v>0.078571</v>
      </c>
      <c r="K224">
        <v>0.029404</v>
      </c>
      <c r="L224">
        <v>0.009346</v>
      </c>
      <c r="M224">
        <v>0.022034</v>
      </c>
      <c r="N224" t="str">
        <f t="shared" si="27"/>
        <v>"1979-11-30"</v>
      </c>
      <c r="O224">
        <f t="shared" si="28"/>
        <v>0.7542617978829106</v>
      </c>
      <c r="P224">
        <f t="shared" si="32"/>
        <v>0.8805110469123987</v>
      </c>
      <c r="Q224">
        <f t="shared" si="33"/>
        <v>0.5604140891637601</v>
      </c>
      <c r="R224">
        <f t="shared" si="34"/>
        <v>0.6427469318030933</v>
      </c>
      <c r="S224">
        <f t="shared" si="35"/>
        <v>0.8604994853607871</v>
      </c>
      <c r="T224" s="12">
        <f t="shared" si="36"/>
        <v>0.4594481388302083</v>
      </c>
      <c r="V224">
        <f t="shared" si="36"/>
        <v>0.6843012317427455</v>
      </c>
      <c r="W224">
        <f t="shared" si="37"/>
        <v>0.7515955178523288</v>
      </c>
      <c r="X224">
        <f t="shared" si="38"/>
        <v>0.6327139764482244</v>
      </c>
      <c r="Y224">
        <f t="shared" si="39"/>
        <v>0.6931510453660426</v>
      </c>
      <c r="Z224">
        <f t="shared" si="29"/>
        <v>0.688726138554394</v>
      </c>
      <c r="AA224">
        <f t="shared" si="30"/>
        <v>0.6919643261362499</v>
      </c>
    </row>
    <row r="225" spans="1:27" ht="12.75">
      <c r="A225" s="1" t="s">
        <v>298</v>
      </c>
      <c r="B225">
        <v>0.016767</v>
      </c>
      <c r="C225">
        <v>-0.021277</v>
      </c>
      <c r="D225">
        <v>-0.08547</v>
      </c>
      <c r="E225">
        <v>-0.02027</v>
      </c>
      <c r="F225">
        <v>-0.073826</v>
      </c>
      <c r="G225">
        <v>-0.039474</v>
      </c>
      <c r="H225">
        <v>-0.065882</v>
      </c>
      <c r="J225">
        <v>-0.059603</v>
      </c>
      <c r="K225">
        <v>-0.05298</v>
      </c>
      <c r="L225">
        <v>-0.035556</v>
      </c>
      <c r="M225">
        <v>-0.059829</v>
      </c>
      <c r="N225" t="str">
        <f t="shared" si="27"/>
        <v>"1979-12-31"</v>
      </c>
      <c r="O225">
        <f t="shared" si="28"/>
        <v>0.7210763603121267</v>
      </c>
      <c r="P225">
        <f t="shared" si="32"/>
        <v>0.865554167688923</v>
      </c>
      <c r="Q225">
        <f t="shared" si="33"/>
        <v>0.555592118416841</v>
      </c>
      <c r="R225">
        <f t="shared" si="34"/>
        <v>0.6106303555803784</v>
      </c>
      <c r="S225">
        <f t="shared" si="35"/>
        <v>0.8626818860015839</v>
      </c>
      <c r="T225" s="12">
        <f t="shared" si="36"/>
        <v>0.4706809539407109</v>
      </c>
      <c r="V225">
        <f t="shared" si="36"/>
        <v>0.655875035322899</v>
      </c>
      <c r="W225">
        <f t="shared" si="37"/>
        <v>0.7343618356921868</v>
      </c>
      <c r="X225">
        <f t="shared" si="38"/>
        <v>0.6201777020248951</v>
      </c>
      <c r="Y225">
        <f t="shared" si="39"/>
        <v>0.7076588397261229</v>
      </c>
      <c r="Z225">
        <f t="shared" si="29"/>
        <v>0.681766937524511</v>
      </c>
      <c r="AA225">
        <f t="shared" si="30"/>
        <v>0.6804289254706668</v>
      </c>
    </row>
    <row r="226" spans="1:27" ht="12.75">
      <c r="A226" s="1" t="s">
        <v>299</v>
      </c>
      <c r="B226">
        <v>0.057625</v>
      </c>
      <c r="C226">
        <v>-0.043478</v>
      </c>
      <c r="D226">
        <v>-0.016822</v>
      </c>
      <c r="E226">
        <v>-0.013793</v>
      </c>
      <c r="F226">
        <v>0</v>
      </c>
      <c r="G226">
        <v>-0.013699</v>
      </c>
      <c r="H226">
        <v>-0.007194</v>
      </c>
      <c r="J226">
        <v>-0.072676</v>
      </c>
      <c r="K226">
        <v>0.020979</v>
      </c>
      <c r="L226">
        <v>-0.009901</v>
      </c>
      <c r="M226">
        <v>0.018182</v>
      </c>
      <c r="N226" t="str">
        <f t="shared" si="27"/>
        <v>"1980-01-31"</v>
      </c>
      <c r="O226">
        <f t="shared" si="28"/>
        <v>0.3592508005859021</v>
      </c>
      <c r="P226">
        <f t="shared" si="32"/>
        <v>0.782298993101976</v>
      </c>
      <c r="Q226">
        <f t="shared" si="33"/>
        <v>0.4180639570133611</v>
      </c>
      <c r="R226">
        <f t="shared" si="34"/>
        <v>0.42569646044990783</v>
      </c>
      <c r="S226">
        <f t="shared" si="35"/>
        <v>0.5563834112963374</v>
      </c>
      <c r="T226" s="12">
        <f t="shared" si="36"/>
        <v>0.41539676602952513</v>
      </c>
      <c r="V226">
        <f t="shared" si="36"/>
        <v>0.4492925756139581</v>
      </c>
      <c r="W226">
        <f t="shared" si="37"/>
        <v>0.48672184384369604</v>
      </c>
      <c r="X226">
        <f t="shared" si="38"/>
        <v>0.5724995790190943</v>
      </c>
      <c r="Y226">
        <f t="shared" si="39"/>
        <v>0.5541443816221352</v>
      </c>
      <c r="Z226">
        <f t="shared" si="29"/>
        <v>0.46800720972882703</v>
      </c>
      <c r="AA226">
        <f t="shared" si="30"/>
        <v>0.5019748768575892</v>
      </c>
    </row>
    <row r="227" spans="1:27" ht="12.75">
      <c r="A227" s="1" t="s">
        <v>300</v>
      </c>
      <c r="B227">
        <v>-0.00438</v>
      </c>
      <c r="C227">
        <v>-0.061818</v>
      </c>
      <c r="D227">
        <v>-0.019608</v>
      </c>
      <c r="E227">
        <v>-0.097343</v>
      </c>
      <c r="F227">
        <v>-0.067164</v>
      </c>
      <c r="G227">
        <v>-0.066667</v>
      </c>
      <c r="H227">
        <v>-0.057391</v>
      </c>
      <c r="J227">
        <v>-0.078125</v>
      </c>
      <c r="K227">
        <v>-0.05863</v>
      </c>
      <c r="L227">
        <v>-0.07</v>
      </c>
      <c r="M227">
        <v>-0.039286</v>
      </c>
      <c r="N227" t="str">
        <f t="shared" si="27"/>
        <v>"1980-02-29"</v>
      </c>
      <c r="O227">
        <f t="shared" si="28"/>
        <v>0.38542994783026735</v>
      </c>
      <c r="P227">
        <f t="shared" si="32"/>
        <v>0.776344180251434</v>
      </c>
      <c r="Q227">
        <f t="shared" si="33"/>
        <v>0.4352375457474297</v>
      </c>
      <c r="R227">
        <f t="shared" si="34"/>
        <v>0.45886667230593303</v>
      </c>
      <c r="S227">
        <f t="shared" si="35"/>
        <v>0.6221121944904352</v>
      </c>
      <c r="T227" s="12">
        <f t="shared" si="36"/>
        <v>0.4518138357801514</v>
      </c>
      <c r="V227">
        <f t="shared" si="36"/>
        <v>0.4858480646545648</v>
      </c>
      <c r="W227">
        <f t="shared" si="37"/>
        <v>0.549756361659769</v>
      </c>
      <c r="X227">
        <f t="shared" si="38"/>
        <v>0.5763650877056842</v>
      </c>
      <c r="Y227">
        <f t="shared" si="39"/>
        <v>0.6090486771177887</v>
      </c>
      <c r="Z227">
        <f t="shared" si="29"/>
        <v>0.5178022131571669</v>
      </c>
      <c r="AA227">
        <f t="shared" si="30"/>
        <v>0.5350822567543457</v>
      </c>
    </row>
    <row r="228" spans="1:27" ht="12.75">
      <c r="A228" s="1" t="s">
        <v>301</v>
      </c>
      <c r="B228">
        <v>-0.101795</v>
      </c>
      <c r="C228">
        <v>0.058333</v>
      </c>
      <c r="D228">
        <v>-0.05</v>
      </c>
      <c r="E228">
        <v>0.032</v>
      </c>
      <c r="F228">
        <v>-0.024</v>
      </c>
      <c r="G228">
        <v>-0.015385</v>
      </c>
      <c r="H228">
        <v>-0.063492</v>
      </c>
      <c r="J228">
        <v>0.042373</v>
      </c>
      <c r="K228">
        <v>-0.037594</v>
      </c>
      <c r="L228">
        <v>-0.019785</v>
      </c>
      <c r="M228">
        <v>-0.057692</v>
      </c>
      <c r="N228" t="str">
        <f t="shared" si="27"/>
        <v>"1980-03-31"</v>
      </c>
      <c r="O228">
        <f t="shared" si="28"/>
        <v>0.30069184906132607</v>
      </c>
      <c r="P228">
        <f t="shared" si="32"/>
        <v>0.7516518135823417</v>
      </c>
      <c r="Q228">
        <f t="shared" si="33"/>
        <v>0.3629706655731782</v>
      </c>
      <c r="R228">
        <f t="shared" si="34"/>
        <v>0.4516302142026272</v>
      </c>
      <c r="S228">
        <f t="shared" si="35"/>
        <v>0.5799866970183907</v>
      </c>
      <c r="T228" s="12">
        <f t="shared" si="36"/>
        <v>0.4884907374370491</v>
      </c>
      <c r="V228">
        <f t="shared" si="36"/>
        <v>0.39709824886663037</v>
      </c>
      <c r="W228">
        <f t="shared" si="37"/>
        <v>0.5394260722675069</v>
      </c>
      <c r="X228">
        <f t="shared" si="38"/>
        <v>0.5506509129305729</v>
      </c>
      <c r="Y228">
        <f t="shared" si="39"/>
        <v>0.6102791584311691</v>
      </c>
      <c r="Z228">
        <f t="shared" si="29"/>
        <v>0.5139584048522781</v>
      </c>
      <c r="AA228">
        <f t="shared" si="30"/>
        <v>0.5032876369370791</v>
      </c>
    </row>
    <row r="229" spans="1:27" ht="12.75">
      <c r="A229" s="1" t="s">
        <v>302</v>
      </c>
      <c r="B229">
        <v>0.04114</v>
      </c>
      <c r="C229">
        <v>0.173228</v>
      </c>
      <c r="D229">
        <v>0.128421</v>
      </c>
      <c r="E229">
        <v>0.124031</v>
      </c>
      <c r="F229">
        <v>0.147541</v>
      </c>
      <c r="G229">
        <v>0.109375</v>
      </c>
      <c r="H229">
        <v>0.211864</v>
      </c>
      <c r="J229">
        <v>0.16813</v>
      </c>
      <c r="K229">
        <v>0.171875</v>
      </c>
      <c r="L229">
        <v>0.159091</v>
      </c>
      <c r="M229">
        <v>0.153061</v>
      </c>
      <c r="N229" t="str">
        <f t="shared" si="27"/>
        <v>"1980-04-30"</v>
      </c>
      <c r="O229">
        <f t="shared" si="28"/>
        <v>0.3811528133951865</v>
      </c>
      <c r="P229">
        <f t="shared" si="32"/>
        <v>0.8460342792590042</v>
      </c>
      <c r="Q229">
        <f t="shared" si="33"/>
        <v>0.40352829570130994</v>
      </c>
      <c r="R229">
        <f t="shared" si="34"/>
        <v>0.49342505539045634</v>
      </c>
      <c r="S229">
        <f t="shared" si="35"/>
        <v>0.5961704745190779</v>
      </c>
      <c r="T229" s="12">
        <f t="shared" si="36"/>
        <v>0.5745649940958795</v>
      </c>
      <c r="V229">
        <f t="shared" si="36"/>
        <v>0.46989268301037174</v>
      </c>
      <c r="W229">
        <f t="shared" si="37"/>
        <v>0.5984945651350305</v>
      </c>
      <c r="X229">
        <f t="shared" si="38"/>
        <v>0.6268656577209182</v>
      </c>
      <c r="Y229">
        <f t="shared" si="39"/>
        <v>0.6438809242146474</v>
      </c>
      <c r="Z229">
        <f t="shared" si="29"/>
        <v>0.5853677343074787</v>
      </c>
      <c r="AA229">
        <f t="shared" si="30"/>
        <v>0.5634009742441882</v>
      </c>
    </row>
    <row r="230" spans="1:27" ht="12.75">
      <c r="A230" s="1" t="s">
        <v>303</v>
      </c>
      <c r="B230">
        <v>0.046571</v>
      </c>
      <c r="C230">
        <v>-0.034631</v>
      </c>
      <c r="D230">
        <v>0.028846</v>
      </c>
      <c r="E230">
        <v>0.048828</v>
      </c>
      <c r="F230">
        <v>0.073529</v>
      </c>
      <c r="G230">
        <v>0.04507</v>
      </c>
      <c r="H230">
        <v>0.083916</v>
      </c>
      <c r="J230">
        <v>0.028571</v>
      </c>
      <c r="K230">
        <v>0.036267</v>
      </c>
      <c r="L230">
        <v>0.04902</v>
      </c>
      <c r="M230">
        <v>0.058407</v>
      </c>
      <c r="N230" t="str">
        <f t="shared" si="27"/>
        <v>"1980-05-30"</v>
      </c>
      <c r="O230">
        <f t="shared" si="28"/>
        <v>0.32896703822367523</v>
      </c>
      <c r="P230">
        <f t="shared" si="32"/>
        <v>0.7939225196006587</v>
      </c>
      <c r="Q230">
        <f t="shared" si="33"/>
        <v>0.3833484090918959</v>
      </c>
      <c r="R230">
        <f t="shared" si="34"/>
        <v>0.48715180193395313</v>
      </c>
      <c r="S230">
        <f t="shared" si="35"/>
        <v>0.5899205114078697</v>
      </c>
      <c r="T230" s="12">
        <f t="shared" si="36"/>
        <v>0.576960271861972</v>
      </c>
      <c r="V230">
        <f t="shared" si="36"/>
        <v>0.46487607076190374</v>
      </c>
      <c r="W230">
        <f t="shared" si="37"/>
        <v>0.5779058492074621</v>
      </c>
      <c r="X230">
        <f t="shared" si="38"/>
        <v>0.6007132466775759</v>
      </c>
      <c r="Y230">
        <f t="shared" si="39"/>
        <v>0.6618062524042005</v>
      </c>
      <c r="Z230">
        <f t="shared" si="29"/>
        <v>0.5774330605347171</v>
      </c>
      <c r="AA230">
        <f t="shared" si="30"/>
        <v>0.5465571971171167</v>
      </c>
    </row>
    <row r="231" spans="1:27" ht="12.75">
      <c r="A231" s="1" t="s">
        <v>304</v>
      </c>
      <c r="B231">
        <v>0.026969</v>
      </c>
      <c r="C231">
        <v>0.057143</v>
      </c>
      <c r="D231">
        <v>0.093458</v>
      </c>
      <c r="E231">
        <v>0.027027</v>
      </c>
      <c r="F231">
        <v>0.041096</v>
      </c>
      <c r="G231">
        <v>0.055556</v>
      </c>
      <c r="H231">
        <v>0.006968</v>
      </c>
      <c r="J231">
        <v>0.083333</v>
      </c>
      <c r="K231">
        <v>0.019868</v>
      </c>
      <c r="L231">
        <v>0.038879</v>
      </c>
      <c r="M231">
        <v>0</v>
      </c>
      <c r="N231" t="str">
        <f t="shared" si="27"/>
        <v>"1980-06-30"</v>
      </c>
      <c r="O231">
        <f t="shared" si="28"/>
        <v>0.2937407994921189</v>
      </c>
      <c r="P231">
        <f t="shared" si="32"/>
        <v>0.7452786997355713</v>
      </c>
      <c r="Q231">
        <f t="shared" si="33"/>
        <v>0.37956864994061057</v>
      </c>
      <c r="R231">
        <f t="shared" si="34"/>
        <v>0.48384732105819556</v>
      </c>
      <c r="S231">
        <f t="shared" si="35"/>
        <v>0.547119184015184</v>
      </c>
      <c r="T231" s="12">
        <f t="shared" si="36"/>
        <v>0.5601378961131002</v>
      </c>
      <c r="V231">
        <f t="shared" si="36"/>
        <v>0.4536780533025371</v>
      </c>
      <c r="W231">
        <f t="shared" si="37"/>
        <v>0.5491296660480608</v>
      </c>
      <c r="X231">
        <f t="shared" si="38"/>
        <v>0.5812149174305713</v>
      </c>
      <c r="Y231">
        <f t="shared" si="39"/>
        <v>0.6096059209518603</v>
      </c>
      <c r="Z231">
        <f t="shared" si="29"/>
        <v>0.5481244250316224</v>
      </c>
      <c r="AA231">
        <f t="shared" si="30"/>
        <v>0.520332110808781</v>
      </c>
    </row>
    <row r="232" spans="1:27" ht="12.75">
      <c r="A232" s="1" t="s">
        <v>305</v>
      </c>
      <c r="B232">
        <v>0.065039</v>
      </c>
      <c r="C232">
        <v>-0.054054</v>
      </c>
      <c r="D232">
        <v>-0.066667</v>
      </c>
      <c r="E232">
        <v>0.039474</v>
      </c>
      <c r="F232">
        <v>-0.005</v>
      </c>
      <c r="G232">
        <v>-0.052632</v>
      </c>
      <c r="H232">
        <v>-0.019737</v>
      </c>
      <c r="J232">
        <v>-0.071538</v>
      </c>
      <c r="K232">
        <v>0</v>
      </c>
      <c r="L232">
        <v>-0.064815</v>
      </c>
      <c r="M232">
        <v>0</v>
      </c>
      <c r="N232" t="str">
        <f t="shared" si="27"/>
        <v>"1980-07-31"</v>
      </c>
      <c r="O232">
        <f t="shared" si="28"/>
        <v>0.25185758793206836</v>
      </c>
      <c r="P232">
        <f t="shared" si="32"/>
        <v>0.60253918574106</v>
      </c>
      <c r="Q232">
        <f t="shared" si="33"/>
        <v>0.36920784335975343</v>
      </c>
      <c r="R232">
        <f t="shared" si="34"/>
        <v>0.46603504848121363</v>
      </c>
      <c r="S232">
        <f t="shared" si="35"/>
        <v>0.4580749714273143</v>
      </c>
      <c r="T232" s="12">
        <f t="shared" si="36"/>
        <v>0.5133430818423074</v>
      </c>
      <c r="V232">
        <f t="shared" si="36"/>
        <v>0.4056472904297667</v>
      </c>
      <c r="W232">
        <f t="shared" si="37"/>
        <v>0.5375051957261444</v>
      </c>
      <c r="X232">
        <f t="shared" si="38"/>
        <v>0.5015960301565927</v>
      </c>
      <c r="Y232">
        <f t="shared" si="39"/>
        <v>0.5703813399600299</v>
      </c>
      <c r="Z232">
        <f t="shared" si="29"/>
        <v>0.4838155393189032</v>
      </c>
      <c r="AA232">
        <f t="shared" si="30"/>
        <v>0.4676187575056251</v>
      </c>
    </row>
    <row r="233" spans="1:27" ht="12.75">
      <c r="A233" s="1" t="s">
        <v>306</v>
      </c>
      <c r="B233">
        <v>0.005835</v>
      </c>
      <c r="C233">
        <v>0.013143</v>
      </c>
      <c r="D233">
        <v>-0.009434</v>
      </c>
      <c r="E233">
        <v>-0.113418</v>
      </c>
      <c r="F233">
        <v>-0.027211</v>
      </c>
      <c r="G233">
        <v>0.016667</v>
      </c>
      <c r="H233">
        <v>-0.03302</v>
      </c>
      <c r="J233">
        <v>-0.049645</v>
      </c>
      <c r="K233">
        <v>-0.062078</v>
      </c>
      <c r="L233">
        <v>0.019802</v>
      </c>
      <c r="M233">
        <v>-0.046552</v>
      </c>
      <c r="N233" t="str">
        <f t="shared" si="27"/>
        <v>"1980-08-29"</v>
      </c>
      <c r="O233">
        <f t="shared" si="28"/>
        <v>0.26374626169123994</v>
      </c>
      <c r="P233">
        <f t="shared" si="32"/>
        <v>0.584832739958887</v>
      </c>
      <c r="Q233">
        <f t="shared" si="33"/>
        <v>0.35627878736315854</v>
      </c>
      <c r="R233">
        <f t="shared" si="34"/>
        <v>0.4620075244408918</v>
      </c>
      <c r="S233">
        <f t="shared" si="35"/>
        <v>0.45908924562276293</v>
      </c>
      <c r="T233" s="12">
        <f t="shared" si="36"/>
        <v>0.5126978442643051</v>
      </c>
      <c r="V233">
        <f t="shared" si="36"/>
        <v>0.3844587887737216</v>
      </c>
      <c r="W233">
        <f t="shared" si="37"/>
        <v>0.5378399729082464</v>
      </c>
      <c r="X233">
        <f t="shared" si="38"/>
        <v>0.49147165631876694</v>
      </c>
      <c r="Y233">
        <f t="shared" si="39"/>
        <v>0.5754133759789879</v>
      </c>
      <c r="Z233">
        <f t="shared" si="29"/>
        <v>0.4767395903798294</v>
      </c>
      <c r="AA233">
        <f t="shared" si="30"/>
        <v>0.4627836197320968</v>
      </c>
    </row>
    <row r="234" spans="1:27" ht="12.75">
      <c r="A234" s="1" t="s">
        <v>307</v>
      </c>
      <c r="B234">
        <v>0.025168</v>
      </c>
      <c r="C234">
        <v>0.014493</v>
      </c>
      <c r="D234">
        <v>0.019048</v>
      </c>
      <c r="E234">
        <v>-0.007353</v>
      </c>
      <c r="F234">
        <v>-0.041958</v>
      </c>
      <c r="G234">
        <v>-0.042254</v>
      </c>
      <c r="H234">
        <v>-0.014286</v>
      </c>
      <c r="J234">
        <v>0.037313</v>
      </c>
      <c r="K234">
        <v>-0.028571</v>
      </c>
      <c r="L234">
        <v>-0.056699</v>
      </c>
      <c r="M234">
        <v>-0.018692</v>
      </c>
      <c r="N234" t="str">
        <f t="shared" si="27"/>
        <v>"1980-09-30"</v>
      </c>
      <c r="O234">
        <f t="shared" si="28"/>
        <v>0.26423519997948325</v>
      </c>
      <c r="P234">
        <f t="shared" si="32"/>
        <v>0.5723358788432393</v>
      </c>
      <c r="Q234">
        <f t="shared" si="33"/>
        <v>0.37770425819740777</v>
      </c>
      <c r="R234">
        <f t="shared" si="34"/>
        <v>0.45404119586551606</v>
      </c>
      <c r="S234">
        <f t="shared" si="35"/>
        <v>0.44635376279374445</v>
      </c>
      <c r="T234" s="12">
        <f t="shared" si="36"/>
        <v>0.5114661827599716</v>
      </c>
      <c r="V234">
        <f t="shared" si="36"/>
        <v>0.3705886916920766</v>
      </c>
      <c r="W234">
        <f t="shared" si="37"/>
        <v>0.5355571689245288</v>
      </c>
      <c r="X234">
        <f t="shared" si="38"/>
        <v>0.4584732114209274</v>
      </c>
      <c r="Y234">
        <f t="shared" si="39"/>
        <v>0.5454582731062569</v>
      </c>
      <c r="Z234">
        <f t="shared" si="29"/>
        <v>0.45625720364322175</v>
      </c>
      <c r="AA234">
        <f t="shared" si="30"/>
        <v>0.4536213823583152</v>
      </c>
    </row>
    <row r="235" spans="1:27" ht="12.75">
      <c r="A235" s="1" t="s">
        <v>308</v>
      </c>
      <c r="B235">
        <v>0.016021</v>
      </c>
      <c r="C235">
        <v>-0.020857</v>
      </c>
      <c r="D235">
        <v>-0.026168</v>
      </c>
      <c r="E235">
        <v>0.044444</v>
      </c>
      <c r="F235">
        <v>0.001752</v>
      </c>
      <c r="G235">
        <v>-0.029412</v>
      </c>
      <c r="H235">
        <v>-0.057971</v>
      </c>
      <c r="J235">
        <v>-0.008345</v>
      </c>
      <c r="K235">
        <v>0.036765</v>
      </c>
      <c r="L235">
        <v>0.031915</v>
      </c>
      <c r="M235">
        <v>0</v>
      </c>
      <c r="N235" t="str">
        <f t="shared" si="27"/>
        <v>"1980-10-31"</v>
      </c>
      <c r="O235">
        <f t="shared" si="28"/>
        <v>0.2211056065663945</v>
      </c>
      <c r="P235">
        <f t="shared" si="32"/>
        <v>0.44201901412095623</v>
      </c>
      <c r="Q235">
        <f t="shared" si="33"/>
        <v>0.3764093451877754</v>
      </c>
      <c r="R235">
        <f t="shared" si="34"/>
        <v>0.4698184877166129</v>
      </c>
      <c r="S235">
        <f t="shared" si="35"/>
        <v>0.39603421787165155</v>
      </c>
      <c r="T235" s="12">
        <f t="shared" si="36"/>
        <v>0.5085073458185545</v>
      </c>
      <c r="V235">
        <f t="shared" si="36"/>
        <v>0.3598902535408622</v>
      </c>
      <c r="W235">
        <f t="shared" si="37"/>
        <v>0.5060539604629029</v>
      </c>
      <c r="X235">
        <f t="shared" si="38"/>
        <v>0.394916472878239</v>
      </c>
      <c r="Y235">
        <f t="shared" si="39"/>
        <v>0.483300306048403</v>
      </c>
      <c r="Z235">
        <f t="shared" si="29"/>
        <v>0.41902661599630386</v>
      </c>
      <c r="AA235">
        <f t="shared" si="30"/>
        <v>0.41580550102123526</v>
      </c>
    </row>
    <row r="236" spans="1:27" ht="12.75">
      <c r="A236" s="1" t="s">
        <v>309</v>
      </c>
      <c r="B236">
        <v>0.102377</v>
      </c>
      <c r="C236">
        <v>-0.045113</v>
      </c>
      <c r="D236">
        <v>-0.009901</v>
      </c>
      <c r="E236">
        <v>-0.084539</v>
      </c>
      <c r="F236">
        <v>-0.045113</v>
      </c>
      <c r="G236">
        <v>0.00303</v>
      </c>
      <c r="H236">
        <v>0.061538</v>
      </c>
      <c r="J236">
        <v>-0.074627</v>
      </c>
      <c r="K236">
        <v>-0.045957</v>
      </c>
      <c r="L236">
        <v>-0.041237</v>
      </c>
      <c r="M236">
        <v>-0.032381</v>
      </c>
      <c r="N236" t="str">
        <f t="shared" si="27"/>
        <v>"1980-11-28"</v>
      </c>
      <c r="O236">
        <f t="shared" si="28"/>
        <v>0.14060939163513606</v>
      </c>
      <c r="P236">
        <f t="shared" si="32"/>
        <v>0.3970316680129303</v>
      </c>
      <c r="Q236">
        <f t="shared" si="33"/>
        <v>0.25420477456314916</v>
      </c>
      <c r="R236">
        <f t="shared" si="34"/>
        <v>0.3768209058340853</v>
      </c>
      <c r="S236">
        <f t="shared" si="35"/>
        <v>0.3522862328974541</v>
      </c>
      <c r="T236" s="12">
        <f t="shared" si="36"/>
        <v>0.5120799221268671</v>
      </c>
      <c r="V236">
        <f t="shared" si="36"/>
        <v>0.24286300771220515</v>
      </c>
      <c r="W236">
        <f t="shared" si="37"/>
        <v>0.4087286342968153</v>
      </c>
      <c r="X236">
        <f t="shared" si="38"/>
        <v>0.3180976698524374</v>
      </c>
      <c r="Y236">
        <f t="shared" si="39"/>
        <v>0.4027880762270449</v>
      </c>
      <c r="Z236">
        <f t="shared" si="29"/>
        <v>0.36455356936576966</v>
      </c>
      <c r="AA236">
        <f t="shared" si="30"/>
        <v>0.34055102831581247</v>
      </c>
    </row>
    <row r="237" spans="1:27" ht="12.75">
      <c r="A237" s="1" t="s">
        <v>310</v>
      </c>
      <c r="B237">
        <v>-0.033874</v>
      </c>
      <c r="C237">
        <v>0.141732</v>
      </c>
      <c r="D237">
        <v>0.02</v>
      </c>
      <c r="E237">
        <v>0.008</v>
      </c>
      <c r="F237">
        <v>0.110236</v>
      </c>
      <c r="G237">
        <v>0</v>
      </c>
      <c r="H237">
        <v>0.015072</v>
      </c>
      <c r="J237">
        <v>0.08871</v>
      </c>
      <c r="K237">
        <v>0.038462</v>
      </c>
      <c r="L237">
        <v>0.024086</v>
      </c>
      <c r="M237">
        <v>0.020408</v>
      </c>
      <c r="N237" t="str">
        <f t="shared" si="27"/>
        <v>"1980-12-31"</v>
      </c>
      <c r="O237">
        <f t="shared" si="28"/>
        <v>0.08977273250088033</v>
      </c>
      <c r="P237">
        <f t="shared" si="32"/>
        <v>0.38581501016358755</v>
      </c>
      <c r="Q237">
        <f t="shared" si="33"/>
        <v>0.2515793631978213</v>
      </c>
      <c r="R237">
        <f t="shared" si="34"/>
        <v>0.33772841317748425</v>
      </c>
      <c r="S237">
        <f t="shared" si="35"/>
        <v>0.34662973773345135</v>
      </c>
      <c r="T237" s="12">
        <f t="shared" si="36"/>
        <v>0.5132260852699476</v>
      </c>
      <c r="V237">
        <f t="shared" si="36"/>
        <v>0.21299206776144364</v>
      </c>
      <c r="W237">
        <f t="shared" si="37"/>
        <v>0.38595778660781205</v>
      </c>
      <c r="X237">
        <f t="shared" si="38"/>
        <v>0.30491198181649</v>
      </c>
      <c r="Y237">
        <f t="shared" si="39"/>
        <v>0.39237292042935956</v>
      </c>
      <c r="Z237">
        <f t="shared" si="29"/>
        <v>0.3421790754554678</v>
      </c>
      <c r="AA237">
        <f t="shared" si="30"/>
        <v>0.3220986098658278</v>
      </c>
    </row>
    <row r="238" spans="1:27" ht="12.75">
      <c r="A238" s="1" t="s">
        <v>311</v>
      </c>
      <c r="B238">
        <v>-0.045742</v>
      </c>
      <c r="C238">
        <v>-0.048276</v>
      </c>
      <c r="D238">
        <v>0.072157</v>
      </c>
      <c r="E238">
        <v>0.031746</v>
      </c>
      <c r="F238">
        <v>-0.019574</v>
      </c>
      <c r="G238">
        <v>0.078125</v>
      </c>
      <c r="H238">
        <v>0.036765</v>
      </c>
      <c r="J238">
        <v>-0.007407</v>
      </c>
      <c r="K238">
        <v>0.022222</v>
      </c>
      <c r="L238">
        <v>0.032609</v>
      </c>
      <c r="M238">
        <v>0.05</v>
      </c>
      <c r="N238" t="str">
        <f t="shared" si="27"/>
        <v>"1981-01-30"</v>
      </c>
      <c r="O238">
        <f t="shared" si="28"/>
        <v>0.09203597840601799</v>
      </c>
      <c r="P238">
        <f t="shared" si="32"/>
        <v>0.3804417063051323</v>
      </c>
      <c r="Q238">
        <f t="shared" si="33"/>
        <v>0.17381681485437858</v>
      </c>
      <c r="R238">
        <f t="shared" si="34"/>
        <v>0.30952349989639305</v>
      </c>
      <c r="S238">
        <f t="shared" si="35"/>
        <v>0.2911988890348131</v>
      </c>
      <c r="T238" s="12">
        <f t="shared" si="36"/>
        <v>0.4699082947751309</v>
      </c>
      <c r="V238">
        <f t="shared" si="36"/>
        <v>0.13157820919089036</v>
      </c>
      <c r="W238">
        <f t="shared" si="37"/>
        <v>0.3176659763469265</v>
      </c>
      <c r="X238">
        <f t="shared" si="38"/>
        <v>0.22570273096420815</v>
      </c>
      <c r="Y238">
        <f t="shared" si="39"/>
        <v>0.2786616368944956</v>
      </c>
      <c r="Z238">
        <f t="shared" si="29"/>
        <v>0.28493026296465435</v>
      </c>
      <c r="AA238">
        <f t="shared" si="30"/>
        <v>0.2670533736668387</v>
      </c>
    </row>
    <row r="239" spans="1:27" ht="12.75">
      <c r="A239" s="1" t="s">
        <v>312</v>
      </c>
      <c r="B239">
        <v>0.013277</v>
      </c>
      <c r="C239">
        <v>-0.021159</v>
      </c>
      <c r="D239">
        <v>-0.018868</v>
      </c>
      <c r="E239">
        <v>0.001846</v>
      </c>
      <c r="F239">
        <v>-0.022388</v>
      </c>
      <c r="G239">
        <v>0.034203</v>
      </c>
      <c r="H239">
        <v>-0.028369</v>
      </c>
      <c r="J239">
        <v>-0.023077</v>
      </c>
      <c r="K239">
        <v>-0.03971</v>
      </c>
      <c r="L239">
        <v>0.021053</v>
      </c>
      <c r="M239">
        <v>-0.032381</v>
      </c>
      <c r="N239" t="str">
        <f t="shared" si="27"/>
        <v>"1981-02-27"</v>
      </c>
      <c r="O239">
        <f t="shared" si="28"/>
        <v>0.07901939162735272</v>
      </c>
      <c r="P239">
        <f t="shared" si="32"/>
        <v>0.36360788882736467</v>
      </c>
      <c r="Q239">
        <f t="shared" si="33"/>
        <v>0.18000903295061518</v>
      </c>
      <c r="R239">
        <f t="shared" si="34"/>
        <v>0.30063199729053314</v>
      </c>
      <c r="S239">
        <f t="shared" si="35"/>
        <v>0.2909938587814979</v>
      </c>
      <c r="T239" s="12">
        <f t="shared" si="36"/>
        <v>0.46894000077699605</v>
      </c>
      <c r="V239">
        <f t="shared" si="36"/>
        <v>0.11627517518253296</v>
      </c>
      <c r="W239">
        <f t="shared" si="37"/>
        <v>0.30598257828927994</v>
      </c>
      <c r="X239">
        <f t="shared" si="38"/>
        <v>0.21406192644992128</v>
      </c>
      <c r="Y239">
        <f t="shared" si="39"/>
        <v>0.2750875354662438</v>
      </c>
      <c r="Z239">
        <f t="shared" si="29"/>
        <v>0.28304069712387087</v>
      </c>
      <c r="AA239">
        <f t="shared" si="30"/>
        <v>0.2594609385642338</v>
      </c>
    </row>
    <row r="240" spans="1:27" ht="12.75">
      <c r="A240" s="1" t="s">
        <v>313</v>
      </c>
      <c r="B240">
        <v>0.036033</v>
      </c>
      <c r="C240">
        <v>0.10687</v>
      </c>
      <c r="D240">
        <v>0.028846</v>
      </c>
      <c r="E240">
        <v>0.02381</v>
      </c>
      <c r="F240">
        <v>0.015267</v>
      </c>
      <c r="G240">
        <v>0.028986</v>
      </c>
      <c r="H240">
        <v>0.032117</v>
      </c>
      <c r="J240">
        <v>0.023622</v>
      </c>
      <c r="K240">
        <v>0.03125</v>
      </c>
      <c r="L240">
        <v>0.012784</v>
      </c>
      <c r="M240">
        <v>-0.010204</v>
      </c>
      <c r="N240" t="str">
        <f t="shared" si="27"/>
        <v>"1981-03-31"</v>
      </c>
      <c r="O240">
        <f t="shared" si="28"/>
        <v>0.11102671879010792</v>
      </c>
      <c r="P240">
        <f t="shared" si="32"/>
        <v>0.3700107444623296</v>
      </c>
      <c r="Q240">
        <f t="shared" si="33"/>
        <v>0.19995946886420965</v>
      </c>
      <c r="R240">
        <f t="shared" si="34"/>
        <v>0.29790429264552953</v>
      </c>
      <c r="S240">
        <f t="shared" si="35"/>
        <v>0.2924503480733606</v>
      </c>
      <c r="T240" s="12">
        <f t="shared" si="36"/>
        <v>0.48549936418111744</v>
      </c>
      <c r="V240">
        <f t="shared" si="36"/>
        <v>0.12789546679747538</v>
      </c>
      <c r="W240">
        <f t="shared" si="37"/>
        <v>0.3085165632720489</v>
      </c>
      <c r="X240">
        <f t="shared" si="38"/>
        <v>0.20888916730355797</v>
      </c>
      <c r="Y240">
        <f t="shared" si="39"/>
        <v>0.27405583072734724</v>
      </c>
      <c r="Z240">
        <f t="shared" si="29"/>
        <v>0.28325308940035393</v>
      </c>
      <c r="AA240">
        <f t="shared" si="30"/>
        <v>0.2676207965117084</v>
      </c>
    </row>
    <row r="241" spans="1:27" ht="12.75">
      <c r="A241" s="1" t="s">
        <v>314</v>
      </c>
      <c r="B241">
        <v>-0.023456</v>
      </c>
      <c r="C241">
        <v>0.02069</v>
      </c>
      <c r="D241">
        <v>-0.043364</v>
      </c>
      <c r="E241">
        <v>0.007752</v>
      </c>
      <c r="F241">
        <v>-0.020752</v>
      </c>
      <c r="G241">
        <v>0.014085</v>
      </c>
      <c r="H241">
        <v>0.007299</v>
      </c>
      <c r="J241">
        <v>0.038462</v>
      </c>
      <c r="K241">
        <v>-0.015152</v>
      </c>
      <c r="L241">
        <v>-0.021053</v>
      </c>
      <c r="M241">
        <v>0.020619</v>
      </c>
      <c r="N241" t="str">
        <f t="shared" si="27"/>
        <v>"1981-04-30"</v>
      </c>
      <c r="O241">
        <f t="shared" si="28"/>
        <v>0.10524166643350052</v>
      </c>
      <c r="P241">
        <f t="shared" si="32"/>
        <v>0.3747599529343165</v>
      </c>
      <c r="Q241">
        <f t="shared" si="33"/>
        <v>0.20607124991435166</v>
      </c>
      <c r="R241">
        <f t="shared" si="34"/>
        <v>0.29547454202170775</v>
      </c>
      <c r="S241">
        <f t="shared" si="35"/>
        <v>0.28947971518022325</v>
      </c>
      <c r="T241" s="12">
        <f t="shared" si="36"/>
        <v>0.48258133194616276</v>
      </c>
      <c r="V241">
        <f t="shared" si="36"/>
        <v>0.12794099519029395</v>
      </c>
      <c r="W241">
        <f t="shared" si="37"/>
        <v>0.31781906659114034</v>
      </c>
      <c r="X241">
        <f t="shared" si="38"/>
        <v>0.21620708194922314</v>
      </c>
      <c r="Y241">
        <f t="shared" si="39"/>
        <v>0.27087881400986585</v>
      </c>
      <c r="Z241">
        <f t="shared" si="29"/>
        <v>0.28017926459504455</v>
      </c>
      <c r="AA241">
        <f t="shared" si="30"/>
        <v>0.2686454416170786</v>
      </c>
    </row>
    <row r="242" spans="1:27" ht="12.75">
      <c r="A242" s="1" t="s">
        <v>315</v>
      </c>
      <c r="B242">
        <v>-0.001657</v>
      </c>
      <c r="C242">
        <v>0.000541</v>
      </c>
      <c r="D242">
        <v>0.030303</v>
      </c>
      <c r="E242">
        <v>0.024923</v>
      </c>
      <c r="F242">
        <v>0.055556</v>
      </c>
      <c r="G242">
        <v>0.005</v>
      </c>
      <c r="H242">
        <v>0.043478</v>
      </c>
      <c r="J242">
        <v>0.022901</v>
      </c>
      <c r="K242">
        <v>0.042462</v>
      </c>
      <c r="L242">
        <v>0.064516</v>
      </c>
      <c r="M242">
        <v>0.036364</v>
      </c>
      <c r="N242" t="str">
        <f t="shared" si="27"/>
        <v>"1981-05-29"</v>
      </c>
      <c r="O242">
        <f t="shared" si="28"/>
        <v>0.09198282513546721</v>
      </c>
      <c r="P242">
        <f t="shared" si="32"/>
        <v>0.3573019654262986</v>
      </c>
      <c r="Q242">
        <f t="shared" si="33"/>
        <v>0.19950572910561687</v>
      </c>
      <c r="R242">
        <f t="shared" si="34"/>
        <v>0.2893945535616257</v>
      </c>
      <c r="S242">
        <f t="shared" si="35"/>
        <v>0.2867728589719588</v>
      </c>
      <c r="T242" s="12">
        <f t="shared" si="36"/>
        <v>0.4830541297228831</v>
      </c>
      <c r="V242">
        <f t="shared" si="36"/>
        <v>0.12566965316118986</v>
      </c>
      <c r="W242">
        <f t="shared" si="37"/>
        <v>0.309383230038653</v>
      </c>
      <c r="X242">
        <f t="shared" si="38"/>
        <v>0.2026533175562877</v>
      </c>
      <c r="Y242">
        <f t="shared" si="39"/>
        <v>0.26571191642756375</v>
      </c>
      <c r="Z242">
        <f t="shared" si="29"/>
        <v>0.2762423876997613</v>
      </c>
      <c r="AA242">
        <f t="shared" si="30"/>
        <v>0.26114301791075445</v>
      </c>
    </row>
    <row r="243" spans="1:27" ht="12.75">
      <c r="A243" s="1" t="s">
        <v>316</v>
      </c>
      <c r="B243">
        <v>-0.010408</v>
      </c>
      <c r="C243">
        <v>0.069444</v>
      </c>
      <c r="D243">
        <v>0.098039</v>
      </c>
      <c r="E243">
        <v>0.108527</v>
      </c>
      <c r="F243">
        <v>0.022556</v>
      </c>
      <c r="G243">
        <v>0</v>
      </c>
      <c r="H243">
        <v>0.0375</v>
      </c>
      <c r="J243">
        <v>0.11194</v>
      </c>
      <c r="K243">
        <v>0.038168</v>
      </c>
      <c r="L243">
        <v>0.022626</v>
      </c>
      <c r="M243">
        <v>0.090909</v>
      </c>
      <c r="N243" t="str">
        <f t="shared" si="27"/>
        <v>"1981-06-30"</v>
      </c>
      <c r="O243">
        <f t="shared" si="28"/>
        <v>0.051138234347994235</v>
      </c>
      <c r="P243">
        <f t="shared" si="32"/>
        <v>0.3341457737452194</v>
      </c>
      <c r="Q243">
        <f t="shared" si="33"/>
        <v>0.18269068796683838</v>
      </c>
      <c r="R243">
        <f t="shared" si="34"/>
        <v>0.2821512456637136</v>
      </c>
      <c r="S243">
        <f t="shared" si="35"/>
        <v>0.29406110951030096</v>
      </c>
      <c r="T243" s="12">
        <f t="shared" si="36"/>
        <v>0.4997753429398806</v>
      </c>
      <c r="V243">
        <f t="shared" si="36"/>
        <v>0.09451011844857005</v>
      </c>
      <c r="W243">
        <f t="shared" si="37"/>
        <v>0.2937846570840848</v>
      </c>
      <c r="X243">
        <f t="shared" si="38"/>
        <v>0.1861447487166028</v>
      </c>
      <c r="Y243">
        <f t="shared" si="39"/>
        <v>0.25742185975125953</v>
      </c>
      <c r="Z243">
        <f t="shared" si="29"/>
        <v>0.2697865527074865</v>
      </c>
      <c r="AA243">
        <f t="shared" si="30"/>
        <v>0.24758237781744646</v>
      </c>
    </row>
    <row r="244" spans="1:27" ht="12.75">
      <c r="A244" s="1" t="s">
        <v>317</v>
      </c>
      <c r="B244">
        <v>-0.00221</v>
      </c>
      <c r="C244">
        <v>0.064935</v>
      </c>
      <c r="D244">
        <v>-0.086071</v>
      </c>
      <c r="E244">
        <v>-0.013986</v>
      </c>
      <c r="F244">
        <v>0.026176</v>
      </c>
      <c r="G244">
        <v>0.014286</v>
      </c>
      <c r="H244">
        <v>-0.041379</v>
      </c>
      <c r="J244">
        <v>-0.032483</v>
      </c>
      <c r="K244">
        <v>0.007353</v>
      </c>
      <c r="L244">
        <v>0.05102</v>
      </c>
      <c r="M244">
        <v>0.018519</v>
      </c>
      <c r="N244" t="str">
        <f t="shared" si="27"/>
        <v>"1981-07-31"</v>
      </c>
      <c r="O244">
        <f t="shared" si="28"/>
        <v>0.052986843434190384</v>
      </c>
      <c r="P244">
        <f t="shared" si="32"/>
        <v>0.34139527862412977</v>
      </c>
      <c r="Q244">
        <f t="shared" si="33"/>
        <v>0.18693528995141862</v>
      </c>
      <c r="R244">
        <f t="shared" si="34"/>
        <v>0.29255958562640744</v>
      </c>
      <c r="S244">
        <f t="shared" si="35"/>
        <v>0.29793387091232576</v>
      </c>
      <c r="T244" s="12">
        <f t="shared" si="36"/>
        <v>0.508477252214844</v>
      </c>
      <c r="V244">
        <f t="shared" si="36"/>
        <v>0.1012046003486569</v>
      </c>
      <c r="W244">
        <f t="shared" si="37"/>
        <v>0.29634074566770385</v>
      </c>
      <c r="X244">
        <f t="shared" si="38"/>
        <v>0.1787036695501367</v>
      </c>
      <c r="Y244">
        <f t="shared" si="39"/>
        <v>0.26018421919986306</v>
      </c>
      <c r="Z244">
        <f t="shared" si="29"/>
        <v>0.27637190241313525</v>
      </c>
      <c r="AA244">
        <f t="shared" si="30"/>
        <v>0.25167213555296764</v>
      </c>
    </row>
    <row r="245" spans="1:27" ht="12.75">
      <c r="A245" s="1" t="s">
        <v>318</v>
      </c>
      <c r="B245">
        <v>-0.062099</v>
      </c>
      <c r="C245">
        <v>0.006585</v>
      </c>
      <c r="D245">
        <v>0.050505</v>
      </c>
      <c r="E245">
        <v>-0.026667</v>
      </c>
      <c r="F245">
        <v>0.022222</v>
      </c>
      <c r="G245">
        <v>0.00507</v>
      </c>
      <c r="H245">
        <v>0.071942</v>
      </c>
      <c r="J245">
        <v>0.021429</v>
      </c>
      <c r="K245">
        <v>0.011095</v>
      </c>
      <c r="L245">
        <v>0.038835</v>
      </c>
      <c r="M245">
        <v>-0.009091</v>
      </c>
      <c r="N245" t="str">
        <f t="shared" si="27"/>
        <v>"1981-08-31"</v>
      </c>
      <c r="O245">
        <f t="shared" si="28"/>
        <v>0.05629570215187316</v>
      </c>
      <c r="P245">
        <f t="shared" si="32"/>
        <v>0.29641389985598177</v>
      </c>
      <c r="Q245">
        <f t="shared" si="33"/>
        <v>0.20361407132976597</v>
      </c>
      <c r="R245">
        <f t="shared" si="34"/>
        <v>0.26889179119046835</v>
      </c>
      <c r="S245">
        <f t="shared" si="35"/>
        <v>0.2899361567797925</v>
      </c>
      <c r="T245" s="12">
        <f t="shared" si="36"/>
        <v>0.4433094782756365</v>
      </c>
      <c r="V245">
        <f t="shared" si="36"/>
        <v>0.09116309743106474</v>
      </c>
      <c r="W245">
        <f t="shared" si="37"/>
        <v>0.2808458021255343</v>
      </c>
      <c r="X245">
        <f t="shared" si="38"/>
        <v>0.15823146851366893</v>
      </c>
      <c r="Y245">
        <f t="shared" si="39"/>
        <v>0.2620429302387582</v>
      </c>
      <c r="Z245">
        <f t="shared" si="29"/>
        <v>0.2654673607146133</v>
      </c>
      <c r="AA245">
        <f t="shared" si="30"/>
        <v>0.2350744397892544</v>
      </c>
    </row>
    <row r="246" spans="1:27" ht="12.75">
      <c r="A246" s="1" t="s">
        <v>319</v>
      </c>
      <c r="B246">
        <v>-0.053832</v>
      </c>
      <c r="C246">
        <v>-0.012422</v>
      </c>
      <c r="D246">
        <v>-0.019231</v>
      </c>
      <c r="E246">
        <v>-0.022556</v>
      </c>
      <c r="F246">
        <v>-0.014493</v>
      </c>
      <c r="G246">
        <v>-0.043478</v>
      </c>
      <c r="H246">
        <v>0.002685</v>
      </c>
      <c r="J246">
        <v>0.062937</v>
      </c>
      <c r="K246">
        <v>-0.044776</v>
      </c>
      <c r="L246">
        <v>-0.091215</v>
      </c>
      <c r="M246">
        <v>-0.028571</v>
      </c>
      <c r="N246" t="str">
        <f t="shared" si="27"/>
        <v>"1981-09-30"</v>
      </c>
      <c r="O246">
        <f t="shared" si="28"/>
        <v>0.05982576047007119</v>
      </c>
      <c r="P246">
        <f t="shared" si="32"/>
        <v>0.293529000180613</v>
      </c>
      <c r="Q246">
        <f t="shared" si="33"/>
        <v>0.208794090797078</v>
      </c>
      <c r="R246">
        <f t="shared" si="34"/>
        <v>0.27536285317955034</v>
      </c>
      <c r="S246">
        <f t="shared" si="35"/>
        <v>0.3038341203828733</v>
      </c>
      <c r="T246" s="12">
        <f t="shared" si="36"/>
        <v>0.4294311883082572</v>
      </c>
      <c r="V246">
        <f t="shared" si="36"/>
        <v>0.051615358733535455</v>
      </c>
      <c r="W246">
        <f t="shared" si="37"/>
        <v>0.29492585949816835</v>
      </c>
      <c r="X246">
        <f t="shared" si="38"/>
        <v>0.2040951520744712</v>
      </c>
      <c r="Y246">
        <f t="shared" si="39"/>
        <v>0.26345157252798657</v>
      </c>
      <c r="Z246">
        <f t="shared" si="29"/>
        <v>0.26940721285376845</v>
      </c>
      <c r="AA246">
        <f t="shared" si="30"/>
        <v>0.23848649561526045</v>
      </c>
    </row>
    <row r="247" spans="1:27" ht="12.75">
      <c r="A247" s="1" t="s">
        <v>320</v>
      </c>
      <c r="B247">
        <v>0.049148</v>
      </c>
      <c r="C247">
        <v>0.075472</v>
      </c>
      <c r="D247">
        <v>0.091765</v>
      </c>
      <c r="E247">
        <v>0.076923</v>
      </c>
      <c r="F247">
        <v>0.048235</v>
      </c>
      <c r="G247">
        <v>0.030303</v>
      </c>
      <c r="H247">
        <v>0.034483</v>
      </c>
      <c r="J247">
        <v>0.027368</v>
      </c>
      <c r="K247">
        <v>0.054688</v>
      </c>
      <c r="L247">
        <v>0.074468</v>
      </c>
      <c r="M247">
        <v>0.078431</v>
      </c>
      <c r="N247" t="str">
        <f t="shared" si="27"/>
        <v>"1981-10-30"</v>
      </c>
      <c r="O247">
        <f t="shared" si="28"/>
        <v>0.08249903481655224</v>
      </c>
      <c r="P247">
        <f t="shared" si="32"/>
        <v>0.3277453449538601</v>
      </c>
      <c r="Q247">
        <f t="shared" si="33"/>
        <v>0.2318267521557283</v>
      </c>
      <c r="R247">
        <f t="shared" si="34"/>
        <v>0.29356349930261344</v>
      </c>
      <c r="S247">
        <f t="shared" si="35"/>
        <v>0.3064882126263794</v>
      </c>
      <c r="T247" s="12">
        <f t="shared" si="36"/>
        <v>0.43092748649274043</v>
      </c>
      <c r="V247">
        <f t="shared" si="36"/>
        <v>0.05628386534783754</v>
      </c>
      <c r="W247">
        <f t="shared" si="37"/>
        <v>0.31779494496677757</v>
      </c>
      <c r="X247">
        <f t="shared" si="38"/>
        <v>0.2205834614620332</v>
      </c>
      <c r="Y247">
        <f t="shared" si="39"/>
        <v>0.2872279144215503</v>
      </c>
      <c r="Z247">
        <f t="shared" si="29"/>
        <v>0.2903957068620819</v>
      </c>
      <c r="AA247">
        <f t="shared" si="30"/>
        <v>0.2554940516546072</v>
      </c>
    </row>
    <row r="248" spans="1:27" ht="12.75">
      <c r="A248" s="1" t="s">
        <v>321</v>
      </c>
      <c r="B248">
        <v>0.03659</v>
      </c>
      <c r="C248">
        <v>0.054971</v>
      </c>
      <c r="D248">
        <v>0.055556</v>
      </c>
      <c r="E248">
        <v>0.108857</v>
      </c>
      <c r="F248">
        <v>0.108696</v>
      </c>
      <c r="G248">
        <v>0.093529</v>
      </c>
      <c r="H248">
        <v>0.053333</v>
      </c>
      <c r="J248">
        <v>0.072368</v>
      </c>
      <c r="K248">
        <v>0.055704</v>
      </c>
      <c r="L248">
        <v>0.089109</v>
      </c>
      <c r="M248">
        <v>0.072727</v>
      </c>
      <c r="N248" t="str">
        <f t="shared" si="27"/>
        <v>"1981-11-30"</v>
      </c>
      <c r="O248">
        <f t="shared" si="28"/>
        <v>0.10190713543388487</v>
      </c>
      <c r="P248">
        <f t="shared" si="32"/>
        <v>0.3402018896148122</v>
      </c>
      <c r="Q248">
        <f t="shared" si="33"/>
        <v>0.2631066705864965</v>
      </c>
      <c r="R248">
        <f t="shared" si="34"/>
        <v>0.32659414625675526</v>
      </c>
      <c r="S248">
        <f t="shared" si="35"/>
        <v>0.3250247166506315</v>
      </c>
      <c r="T248" s="12">
        <f t="shared" si="36"/>
        <v>0.44525871076845347</v>
      </c>
      <c r="V248">
        <f t="shared" si="36"/>
        <v>0.07907472156941495</v>
      </c>
      <c r="W248">
        <f t="shared" si="37"/>
        <v>0.33118864211474763</v>
      </c>
      <c r="X248">
        <f t="shared" si="38"/>
        <v>0.25402246782566695</v>
      </c>
      <c r="Y248">
        <f t="shared" si="39"/>
        <v>0.3038013367395249</v>
      </c>
      <c r="Z248">
        <f t="shared" si="29"/>
        <v>0.3144130266950782</v>
      </c>
      <c r="AA248">
        <f t="shared" si="30"/>
        <v>0.2770180437560389</v>
      </c>
    </row>
    <row r="249" spans="1:27" ht="12.75">
      <c r="A249" s="1" t="s">
        <v>322</v>
      </c>
      <c r="B249">
        <v>-0.030075</v>
      </c>
      <c r="C249">
        <v>-0.0625</v>
      </c>
      <c r="D249">
        <v>-0.008772</v>
      </c>
      <c r="E249">
        <v>-0.05298</v>
      </c>
      <c r="F249">
        <v>0.013072</v>
      </c>
      <c r="G249">
        <v>0.013889</v>
      </c>
      <c r="H249">
        <v>-0.035443</v>
      </c>
      <c r="J249">
        <v>-0.055215</v>
      </c>
      <c r="K249">
        <v>-0.057971</v>
      </c>
      <c r="L249">
        <v>-0.051636</v>
      </c>
      <c r="M249">
        <v>-0.04386</v>
      </c>
      <c r="N249" t="str">
        <f t="shared" si="27"/>
        <v>"1981-12-31"</v>
      </c>
      <c r="O249">
        <f t="shared" si="28"/>
        <v>0.13091226729631664</v>
      </c>
      <c r="P249">
        <f t="shared" si="32"/>
        <v>0.32890385543572653</v>
      </c>
      <c r="Q249">
        <f t="shared" si="33"/>
        <v>0.27533686250472034</v>
      </c>
      <c r="R249">
        <f t="shared" si="34"/>
        <v>0.28399448832598845</v>
      </c>
      <c r="S249">
        <f t="shared" si="35"/>
        <v>0.30152485654415934</v>
      </c>
      <c r="T249" s="12">
        <f t="shared" si="36"/>
        <v>0.45732507913929543</v>
      </c>
      <c r="V249">
        <f t="shared" si="36"/>
        <v>0.07022668106145079</v>
      </c>
      <c r="W249">
        <f t="shared" si="37"/>
        <v>0.3168442936463135</v>
      </c>
      <c r="X249">
        <f t="shared" si="38"/>
        <v>0.26198346274477435</v>
      </c>
      <c r="Y249">
        <f t="shared" si="39"/>
        <v>0.2956285731394069</v>
      </c>
      <c r="Z249">
        <f t="shared" si="29"/>
        <v>0.28981153073269766</v>
      </c>
      <c r="AA249">
        <f t="shared" si="30"/>
        <v>0.2722680419838152</v>
      </c>
    </row>
    <row r="250" spans="1:27" ht="12.75">
      <c r="A250" s="1" t="s">
        <v>323</v>
      </c>
      <c r="B250">
        <v>-0.017544</v>
      </c>
      <c r="C250">
        <v>0.060606</v>
      </c>
      <c r="D250">
        <v>-0.004248</v>
      </c>
      <c r="E250">
        <v>0.06993</v>
      </c>
      <c r="F250">
        <v>-0.015742</v>
      </c>
      <c r="G250">
        <v>0.041096</v>
      </c>
      <c r="H250">
        <v>0.060811</v>
      </c>
      <c r="J250">
        <v>0.105974</v>
      </c>
      <c r="K250">
        <v>0.046154</v>
      </c>
      <c r="L250">
        <v>0.049505</v>
      </c>
      <c r="M250">
        <v>0.018349</v>
      </c>
      <c r="N250" t="str">
        <f t="shared" si="27"/>
        <v>"1982-01-29"</v>
      </c>
      <c r="O250">
        <f t="shared" si="28"/>
        <v>0.11240836471773996</v>
      </c>
      <c r="P250">
        <f t="shared" si="32"/>
        <v>0.32953701873941177</v>
      </c>
      <c r="Q250">
        <f t="shared" si="33"/>
        <v>0.26510449728078567</v>
      </c>
      <c r="R250">
        <f t="shared" si="34"/>
        <v>0.28077375550622896</v>
      </c>
      <c r="S250">
        <f t="shared" si="35"/>
        <v>0.32899878834391616</v>
      </c>
      <c r="T250" s="12">
        <f t="shared" si="36"/>
        <v>0.4563557613587626</v>
      </c>
      <c r="V250">
        <f t="shared" si="36"/>
        <v>0.02959296682783181</v>
      </c>
      <c r="W250">
        <f t="shared" si="37"/>
        <v>0.31403422995348906</v>
      </c>
      <c r="X250">
        <f t="shared" si="38"/>
        <v>0.26424554241911147</v>
      </c>
      <c r="Y250">
        <f t="shared" si="39"/>
        <v>0.3046038817248837</v>
      </c>
      <c r="Z250">
        <f t="shared" si="29"/>
        <v>0.2926888186155563</v>
      </c>
      <c r="AA250">
        <f t="shared" si="30"/>
        <v>0.2685654806872161</v>
      </c>
    </row>
    <row r="251" spans="1:27" ht="12.75">
      <c r="A251" s="1" t="s">
        <v>324</v>
      </c>
      <c r="B251">
        <v>-0.060548</v>
      </c>
      <c r="C251">
        <v>0.036571</v>
      </c>
      <c r="D251">
        <v>0.082569</v>
      </c>
      <c r="E251">
        <v>0.049412</v>
      </c>
      <c r="F251">
        <v>0.060811</v>
      </c>
      <c r="G251">
        <v>0.020526</v>
      </c>
      <c r="H251">
        <v>0.031847</v>
      </c>
      <c r="J251">
        <v>-0.006024</v>
      </c>
      <c r="K251">
        <v>0.011176</v>
      </c>
      <c r="L251">
        <v>0.04717</v>
      </c>
      <c r="M251">
        <v>0.018018</v>
      </c>
      <c r="N251" t="str">
        <f t="shared" si="27"/>
        <v>"1982-02-26"</v>
      </c>
      <c r="O251">
        <f t="shared" si="28"/>
        <v>0.07907588714458343</v>
      </c>
      <c r="P251">
        <f t="shared" si="32"/>
        <v>0.261607844229896</v>
      </c>
      <c r="Q251">
        <f t="shared" si="33"/>
        <v>0.2309798114344497</v>
      </c>
      <c r="R251">
        <f t="shared" si="34"/>
        <v>0.2328038298745517</v>
      </c>
      <c r="S251">
        <f t="shared" si="35"/>
        <v>0.3029513905045424</v>
      </c>
      <c r="T251" s="12">
        <f t="shared" si="36"/>
        <v>0.43089225415802074</v>
      </c>
      <c r="V251">
        <f t="shared" si="36"/>
        <v>0.032942642877660175</v>
      </c>
      <c r="W251">
        <f t="shared" si="37"/>
        <v>0.2864051564058429</v>
      </c>
      <c r="X251">
        <f t="shared" si="38"/>
        <v>0.22170258754733183</v>
      </c>
      <c r="Y251">
        <f t="shared" si="39"/>
        <v>0.28285387481908963</v>
      </c>
      <c r="Z251">
        <f t="shared" si="29"/>
        <v>0.24720583705222388</v>
      </c>
      <c r="AA251">
        <f t="shared" si="30"/>
        <v>0.23622152789959686</v>
      </c>
    </row>
    <row r="252" spans="1:27" ht="12.75">
      <c r="A252" s="1" t="s">
        <v>325</v>
      </c>
      <c r="B252">
        <v>-0.010167</v>
      </c>
      <c r="C252">
        <v>0.011299</v>
      </c>
      <c r="D252">
        <v>0.084746</v>
      </c>
      <c r="E252">
        <v>0.051282</v>
      </c>
      <c r="F252">
        <v>0.057325</v>
      </c>
      <c r="G252">
        <v>0.106667</v>
      </c>
      <c r="H252">
        <v>0.07284</v>
      </c>
      <c r="J252">
        <v>0.054545</v>
      </c>
      <c r="K252">
        <v>0.022556</v>
      </c>
      <c r="L252">
        <v>-0.024144</v>
      </c>
      <c r="M252">
        <v>0.00885</v>
      </c>
      <c r="N252" t="str">
        <f t="shared" si="27"/>
        <v>"1982-03-31"</v>
      </c>
      <c r="O252">
        <f t="shared" si="28"/>
        <v>0.075289662822984</v>
      </c>
      <c r="P252">
        <f t="shared" si="32"/>
        <v>0.2519662931396357</v>
      </c>
      <c r="Q252">
        <f t="shared" si="33"/>
        <v>0.22633518993365587</v>
      </c>
      <c r="R252">
        <f t="shared" si="34"/>
        <v>0.22869121824527178</v>
      </c>
      <c r="S252">
        <f t="shared" si="35"/>
        <v>0.28937842763141153</v>
      </c>
      <c r="T252" s="12">
        <f t="shared" si="36"/>
        <v>0.4231170179350804</v>
      </c>
      <c r="V252">
        <f t="shared" si="36"/>
        <v>0.02269966630307605</v>
      </c>
      <c r="W252">
        <f t="shared" si="37"/>
        <v>0.28455284104660417</v>
      </c>
      <c r="X252">
        <f t="shared" si="38"/>
        <v>0.22446190107418418</v>
      </c>
      <c r="Y252">
        <f t="shared" si="39"/>
        <v>0.2912279828199847</v>
      </c>
      <c r="Z252">
        <f t="shared" si="29"/>
        <v>0.24032875569245374</v>
      </c>
      <c r="AA252">
        <f t="shared" si="30"/>
        <v>0.23177202009518885</v>
      </c>
    </row>
    <row r="253" spans="1:27" ht="12.75">
      <c r="A253" s="1" t="s">
        <v>326</v>
      </c>
      <c r="B253">
        <v>0.040014</v>
      </c>
      <c r="C253">
        <v>0.039106</v>
      </c>
      <c r="D253">
        <v>0.043125</v>
      </c>
      <c r="E253">
        <v>0.054878</v>
      </c>
      <c r="F253">
        <v>0.003373</v>
      </c>
      <c r="G253">
        <v>0.024096</v>
      </c>
      <c r="H253">
        <v>0.04142</v>
      </c>
      <c r="J253">
        <v>-0.003908</v>
      </c>
      <c r="K253">
        <v>0.036765</v>
      </c>
      <c r="L253">
        <v>0.028571</v>
      </c>
      <c r="M253">
        <v>0.054545</v>
      </c>
      <c r="N253" t="str">
        <f t="shared" si="27"/>
        <v>"1982-04-30"</v>
      </c>
      <c r="O253">
        <f t="shared" si="28"/>
        <v>0.08508019595761705</v>
      </c>
      <c r="P253">
        <f t="shared" si="32"/>
        <v>0.2594084721160662</v>
      </c>
      <c r="Q253">
        <f t="shared" si="33"/>
        <v>0.23998547607829734</v>
      </c>
      <c r="R253">
        <f t="shared" si="34"/>
        <v>0.22350846332760071</v>
      </c>
      <c r="S253">
        <f t="shared" si="35"/>
        <v>0.2908097906107762</v>
      </c>
      <c r="T253" s="12">
        <f t="shared" si="36"/>
        <v>0.4289534509818281</v>
      </c>
      <c r="V253">
        <f t="shared" si="36"/>
        <v>0.01791006936763252</v>
      </c>
      <c r="W253">
        <f t="shared" si="37"/>
        <v>0.29332076613654856</v>
      </c>
      <c r="X253">
        <f t="shared" si="38"/>
        <v>0.22810018716061875</v>
      </c>
      <c r="Y253">
        <f t="shared" si="39"/>
        <v>0.3053561156626532</v>
      </c>
      <c r="Z253">
        <f t="shared" si="29"/>
        <v>0.24969697409718178</v>
      </c>
      <c r="AA253">
        <f t="shared" si="30"/>
        <v>0.23724329873996391</v>
      </c>
    </row>
    <row r="254" spans="1:27" ht="12.75">
      <c r="A254" s="1" t="s">
        <v>327</v>
      </c>
      <c r="B254">
        <v>-0.039162</v>
      </c>
      <c r="C254">
        <v>-0.030108</v>
      </c>
      <c r="D254">
        <v>0.007692</v>
      </c>
      <c r="E254">
        <v>-0.060347</v>
      </c>
      <c r="F254">
        <v>0.006173</v>
      </c>
      <c r="G254">
        <v>0.006588</v>
      </c>
      <c r="H254">
        <v>0.015909</v>
      </c>
      <c r="J254">
        <v>0.029586</v>
      </c>
      <c r="K254">
        <v>0.003688</v>
      </c>
      <c r="L254">
        <v>0.009259</v>
      </c>
      <c r="M254">
        <v>0</v>
      </c>
      <c r="N254" t="str">
        <f t="shared" si="27"/>
        <v>"1982-05-28"</v>
      </c>
      <c r="O254">
        <f t="shared" si="28"/>
        <v>0.11502551298762062</v>
      </c>
      <c r="P254">
        <f t="shared" si="32"/>
        <v>0.2642472198020272</v>
      </c>
      <c r="Q254">
        <f t="shared" si="33"/>
        <v>0.25818361858619654</v>
      </c>
      <c r="R254">
        <f t="shared" si="34"/>
        <v>0.21528637749815163</v>
      </c>
      <c r="S254">
        <f t="shared" si="35"/>
        <v>0.2924291289378962</v>
      </c>
      <c r="T254" s="12">
        <f t="shared" si="36"/>
        <v>0.4218276824077187</v>
      </c>
      <c r="V254">
        <f t="shared" si="36"/>
        <v>0.007273298693267302</v>
      </c>
      <c r="W254">
        <f t="shared" si="37"/>
        <v>0.2819345211102915</v>
      </c>
      <c r="X254">
        <f t="shared" si="38"/>
        <v>0.2312835047642305</v>
      </c>
      <c r="Y254">
        <f t="shared" si="39"/>
        <v>0.31080795093432284</v>
      </c>
      <c r="Z254">
        <f t="shared" si="29"/>
        <v>0.26121541919411184</v>
      </c>
      <c r="AA254">
        <f t="shared" si="30"/>
        <v>0.2398298815721723</v>
      </c>
    </row>
    <row r="255" spans="1:27" ht="12.75">
      <c r="A255" s="1" t="s">
        <v>328</v>
      </c>
      <c r="B255">
        <v>-0.02029</v>
      </c>
      <c r="C255">
        <v>-0.022727</v>
      </c>
      <c r="D255">
        <v>0</v>
      </c>
      <c r="E255">
        <v>-0.006329</v>
      </c>
      <c r="F255">
        <v>0.01227</v>
      </c>
      <c r="G255">
        <v>-0.036145</v>
      </c>
      <c r="H255">
        <v>-0.011494</v>
      </c>
      <c r="J255">
        <v>0.034483</v>
      </c>
      <c r="K255">
        <v>-0.029197</v>
      </c>
      <c r="L255">
        <v>-0.015413</v>
      </c>
      <c r="M255">
        <v>-0.008929</v>
      </c>
      <c r="N255" t="str">
        <f t="shared" si="27"/>
        <v>"1982-06-30"</v>
      </c>
      <c r="O255">
        <f t="shared" si="28"/>
        <v>0.1203408791772584</v>
      </c>
      <c r="P255">
        <f t="shared" si="32"/>
        <v>0.2412184839970378</v>
      </c>
      <c r="Q255">
        <f t="shared" si="33"/>
        <v>0.24379301812255402</v>
      </c>
      <c r="R255">
        <f t="shared" si="34"/>
        <v>0.17533901280455572</v>
      </c>
      <c r="S255">
        <f t="shared" si="35"/>
        <v>0.291238059450871</v>
      </c>
      <c r="T255" s="12">
        <f t="shared" si="36"/>
        <v>0.40396666839052536</v>
      </c>
      <c r="V255">
        <f t="shared" si="36"/>
        <v>-0.02850669635886951</v>
      </c>
      <c r="W255">
        <f t="shared" si="37"/>
        <v>0.28421173201019956</v>
      </c>
      <c r="X255">
        <f t="shared" si="38"/>
        <v>0.22702741376412303</v>
      </c>
      <c r="Y255">
        <f t="shared" si="39"/>
        <v>0.29869566331454417</v>
      </c>
      <c r="Z255">
        <f t="shared" si="29"/>
        <v>0.2425057510597959</v>
      </c>
      <c r="AA255">
        <f t="shared" si="30"/>
        <v>0.22573242346727995</v>
      </c>
    </row>
    <row r="256" spans="1:27" ht="12.75">
      <c r="A256" s="1" t="s">
        <v>329</v>
      </c>
      <c r="B256">
        <v>-0.022991</v>
      </c>
      <c r="C256">
        <v>-0.017442</v>
      </c>
      <c r="D256">
        <v>-0.08</v>
      </c>
      <c r="E256">
        <v>-0.044586</v>
      </c>
      <c r="F256">
        <v>-0.024</v>
      </c>
      <c r="G256">
        <v>-0.0125</v>
      </c>
      <c r="H256">
        <v>-0.087209</v>
      </c>
      <c r="J256">
        <v>-0.075111</v>
      </c>
      <c r="K256">
        <v>0</v>
      </c>
      <c r="L256">
        <v>-0.019231</v>
      </c>
      <c r="M256">
        <v>0.018018</v>
      </c>
      <c r="N256" t="str">
        <f t="shared" si="27"/>
        <v>"1982-07-30"</v>
      </c>
      <c r="O256">
        <f t="shared" si="28"/>
        <v>0.12674512998418747</v>
      </c>
      <c r="P256">
        <f t="shared" si="32"/>
        <v>0.2590933573248557</v>
      </c>
      <c r="Q256">
        <f t="shared" si="33"/>
        <v>0.25632946433400433</v>
      </c>
      <c r="R256">
        <f t="shared" si="34"/>
        <v>0.18226644618960836</v>
      </c>
      <c r="S256">
        <f t="shared" si="35"/>
        <v>0.3015253688097763</v>
      </c>
      <c r="T256" s="12">
        <f t="shared" si="36"/>
        <v>0.4273821131584712</v>
      </c>
      <c r="V256">
        <f t="shared" si="36"/>
        <v>-0.012468508876045612</v>
      </c>
      <c r="W256">
        <f t="shared" si="37"/>
        <v>0.2928057762082656</v>
      </c>
      <c r="X256">
        <f t="shared" si="38"/>
        <v>0.23144265356244717</v>
      </c>
      <c r="Y256">
        <f t="shared" si="39"/>
        <v>0.29490274026358887</v>
      </c>
      <c r="Z256">
        <f t="shared" si="29"/>
        <v>0.25771141082943005</v>
      </c>
      <c r="AA256">
        <f t="shared" si="30"/>
        <v>0.23600245409591594</v>
      </c>
    </row>
    <row r="257" spans="1:27" ht="12.75">
      <c r="A257" s="1" t="s">
        <v>330</v>
      </c>
      <c r="B257">
        <v>0.115977</v>
      </c>
      <c r="C257">
        <v>0.097988</v>
      </c>
      <c r="D257">
        <v>0.162393</v>
      </c>
      <c r="E257">
        <v>0.157067</v>
      </c>
      <c r="F257">
        <v>0.173077</v>
      </c>
      <c r="G257">
        <v>0.121013</v>
      </c>
      <c r="H257">
        <v>0.171975</v>
      </c>
      <c r="J257">
        <v>0.179012</v>
      </c>
      <c r="K257">
        <v>0.124211</v>
      </c>
      <c r="L257">
        <v>0.147059</v>
      </c>
      <c r="M257">
        <v>0.161416</v>
      </c>
      <c r="N257" t="str">
        <f t="shared" si="27"/>
        <v>"1982-08-31"</v>
      </c>
      <c r="O257">
        <f t="shared" si="28"/>
        <v>0.18908216149580492</v>
      </c>
      <c r="P257">
        <f t="shared" si="32"/>
        <v>0.37713783170210025</v>
      </c>
      <c r="Q257">
        <f t="shared" si="33"/>
        <v>0.37468825372856146</v>
      </c>
      <c r="R257">
        <f t="shared" si="34"/>
        <v>0.32058415596453604</v>
      </c>
      <c r="S257">
        <f t="shared" si="35"/>
        <v>0.3684793666346727</v>
      </c>
      <c r="T257" s="12">
        <f t="shared" si="36"/>
        <v>0.5316996151995584</v>
      </c>
      <c r="V257">
        <f t="shared" si="36"/>
        <v>0.1458237582773764</v>
      </c>
      <c r="W257">
        <f t="shared" si="37"/>
        <v>0.37084981424052926</v>
      </c>
      <c r="X257">
        <f t="shared" si="38"/>
        <v>0.3455254877796916</v>
      </c>
      <c r="Y257">
        <f t="shared" si="39"/>
        <v>0.4135653385721</v>
      </c>
      <c r="Z257">
        <f t="shared" si="29"/>
        <v>0.36966459043760097</v>
      </c>
      <c r="AA257">
        <f t="shared" si="30"/>
        <v>0.34374357835949315</v>
      </c>
    </row>
    <row r="258" spans="1:27" ht="12.75">
      <c r="A258" s="1" t="s">
        <v>331</v>
      </c>
      <c r="B258">
        <v>0.007614</v>
      </c>
      <c r="C258">
        <v>-0.066298</v>
      </c>
      <c r="D258">
        <v>0.007353</v>
      </c>
      <c r="E258">
        <v>0</v>
      </c>
      <c r="F258">
        <v>-0.005464</v>
      </c>
      <c r="G258">
        <v>0</v>
      </c>
      <c r="H258">
        <v>0.009783</v>
      </c>
      <c r="J258">
        <v>0.036649</v>
      </c>
      <c r="K258">
        <v>-0.013793</v>
      </c>
      <c r="L258">
        <v>0.002735</v>
      </c>
      <c r="M258">
        <v>-0.031496</v>
      </c>
      <c r="N258" t="str">
        <f t="shared" si="27"/>
        <v>"1982-09-30"</v>
      </c>
      <c r="O258">
        <f t="shared" si="28"/>
        <v>0.18797882049148656</v>
      </c>
      <c r="P258">
        <f t="shared" si="32"/>
        <v>0.37749171198438514</v>
      </c>
      <c r="Q258">
        <f t="shared" si="33"/>
        <v>0.37401147767985915</v>
      </c>
      <c r="R258">
        <f t="shared" si="34"/>
        <v>0.31768900846178066</v>
      </c>
      <c r="S258">
        <f t="shared" si="35"/>
        <v>0.3677523194137966</v>
      </c>
      <c r="T258" s="12">
        <f t="shared" si="36"/>
        <v>0.5340126491792717</v>
      </c>
      <c r="V258">
        <f t="shared" si="36"/>
        <v>0.1457695404409791</v>
      </c>
      <c r="W258">
        <f t="shared" si="37"/>
        <v>0.37075505906145945</v>
      </c>
      <c r="X258">
        <f t="shared" si="38"/>
        <v>0.34760506580834527</v>
      </c>
      <c r="Y258">
        <f t="shared" si="39"/>
        <v>0.4122616135833346</v>
      </c>
      <c r="Z258">
        <f t="shared" si="29"/>
        <v>0.369253689237628</v>
      </c>
      <c r="AA258">
        <f t="shared" si="30"/>
        <v>0.34353272661046985</v>
      </c>
    </row>
    <row r="259" spans="1:27" ht="12.75">
      <c r="A259" s="1" t="s">
        <v>332</v>
      </c>
      <c r="B259">
        <v>0.110364</v>
      </c>
      <c r="C259">
        <v>0</v>
      </c>
      <c r="D259">
        <v>0.032993</v>
      </c>
      <c r="E259">
        <v>0.059172</v>
      </c>
      <c r="F259">
        <v>0.022198</v>
      </c>
      <c r="G259">
        <v>0.069767</v>
      </c>
      <c r="H259">
        <v>0.022099</v>
      </c>
      <c r="J259">
        <v>0.032727</v>
      </c>
      <c r="K259">
        <v>0.06993</v>
      </c>
      <c r="L259">
        <v>0.017544</v>
      </c>
      <c r="M259">
        <v>0.105691</v>
      </c>
      <c r="N259" t="str">
        <f aca="true" t="shared" si="40" ref="N259:N322">+A259</f>
        <v>"1982-10-29"</v>
      </c>
      <c r="O259">
        <f t="shared" si="28"/>
        <v>0.15009501570487252</v>
      </c>
      <c r="P259">
        <f t="shared" si="32"/>
        <v>0.3517486588943805</v>
      </c>
      <c r="Q259">
        <f t="shared" si="33"/>
        <v>0.3747024028969246</v>
      </c>
      <c r="R259">
        <f t="shared" si="34"/>
        <v>0.30535583324424515</v>
      </c>
      <c r="S259">
        <f t="shared" si="35"/>
        <v>0.3837680732882329</v>
      </c>
      <c r="T259" s="12">
        <f t="shared" si="36"/>
        <v>0.47876327005802083</v>
      </c>
      <c r="V259">
        <f t="shared" si="36"/>
        <v>0.1459489573018488</v>
      </c>
      <c r="W259">
        <f t="shared" si="37"/>
        <v>0.3986289493400752</v>
      </c>
      <c r="X259">
        <f t="shared" si="38"/>
        <v>0.3144567862681391</v>
      </c>
      <c r="Y259">
        <f t="shared" si="39"/>
        <v>0.462855915033508</v>
      </c>
      <c r="Z259">
        <f t="shared" si="29"/>
        <v>0.36322553089565257</v>
      </c>
      <c r="AA259">
        <f t="shared" si="30"/>
        <v>0.33663238620302477</v>
      </c>
    </row>
    <row r="260" spans="1:27" ht="12.75">
      <c r="A260" s="1" t="s">
        <v>333</v>
      </c>
      <c r="B260">
        <v>0.036123</v>
      </c>
      <c r="C260">
        <v>0.021065</v>
      </c>
      <c r="D260">
        <v>0.021739</v>
      </c>
      <c r="E260">
        <v>-0.008045</v>
      </c>
      <c r="F260">
        <v>0.016575</v>
      </c>
      <c r="G260">
        <v>0.049565</v>
      </c>
      <c r="H260">
        <v>0.08</v>
      </c>
      <c r="J260">
        <v>-0.025</v>
      </c>
      <c r="K260">
        <v>-0.035817</v>
      </c>
      <c r="L260">
        <v>0.034483</v>
      </c>
      <c r="M260">
        <v>-0.012941</v>
      </c>
      <c r="N260" t="str">
        <f t="shared" si="40"/>
        <v>"1982-11-30"</v>
      </c>
      <c r="O260">
        <f t="shared" si="28"/>
        <v>0.14496258237111792</v>
      </c>
      <c r="P260">
        <f t="shared" si="32"/>
        <v>0.3492025905765218</v>
      </c>
      <c r="Q260">
        <f t="shared" si="33"/>
        <v>0.37207725157478955</v>
      </c>
      <c r="R260">
        <f t="shared" si="34"/>
        <v>0.3013189713363291</v>
      </c>
      <c r="S260">
        <f t="shared" si="35"/>
        <v>0.3980762048789263</v>
      </c>
      <c r="T260" s="12">
        <f t="shared" si="36"/>
        <v>0.48865049477215466</v>
      </c>
      <c r="V260">
        <f t="shared" si="36"/>
        <v>0.12935986190439439</v>
      </c>
      <c r="W260">
        <f t="shared" si="37"/>
        <v>0.38517148732150736</v>
      </c>
      <c r="X260">
        <f t="shared" si="38"/>
        <v>0.3147490568134241</v>
      </c>
      <c r="Y260">
        <f t="shared" si="39"/>
        <v>0.45606006894451145</v>
      </c>
      <c r="Z260">
        <f t="shared" si="29"/>
        <v>0.3606399210756557</v>
      </c>
      <c r="AA260">
        <f t="shared" si="30"/>
        <v>0.3339628570493677</v>
      </c>
    </row>
    <row r="261" spans="1:27" ht="12.75">
      <c r="A261" s="1" t="s">
        <v>334</v>
      </c>
      <c r="B261">
        <v>0.015158</v>
      </c>
      <c r="C261">
        <v>0.107143</v>
      </c>
      <c r="D261">
        <v>0.099291</v>
      </c>
      <c r="E261">
        <v>0.098266</v>
      </c>
      <c r="F261">
        <v>0.059783</v>
      </c>
      <c r="G261">
        <v>0.031915</v>
      </c>
      <c r="H261">
        <v>-0.010256</v>
      </c>
      <c r="J261">
        <v>-0.015385</v>
      </c>
      <c r="K261">
        <v>-0.006993</v>
      </c>
      <c r="L261">
        <v>0.02</v>
      </c>
      <c r="M261">
        <v>0.046154</v>
      </c>
      <c r="N261" t="str">
        <f t="shared" si="40"/>
        <v>"1982-12-31"</v>
      </c>
      <c r="O261">
        <f t="shared" si="28"/>
        <v>0.15069332886576164</v>
      </c>
      <c r="P261">
        <f t="shared" si="32"/>
        <v>0.35513406268106024</v>
      </c>
      <c r="Q261">
        <f t="shared" si="33"/>
        <v>0.37660946374483656</v>
      </c>
      <c r="R261">
        <f t="shared" si="34"/>
        <v>0.30456201050050946</v>
      </c>
      <c r="S261">
        <f t="shared" si="35"/>
        <v>0.39908942748813664</v>
      </c>
      <c r="T261" s="12">
        <f t="shared" si="36"/>
        <v>0.4847041646388971</v>
      </c>
      <c r="V261">
        <f t="shared" si="36"/>
        <v>0.12574555370518406</v>
      </c>
      <c r="W261">
        <f t="shared" si="37"/>
        <v>0.38389315674971675</v>
      </c>
      <c r="X261">
        <f t="shared" si="38"/>
        <v>0.3141735597785197</v>
      </c>
      <c r="Y261">
        <f t="shared" si="39"/>
        <v>0.4576462527328568</v>
      </c>
      <c r="Z261">
        <f t="shared" si="29"/>
        <v>0.3658717632129484</v>
      </c>
      <c r="AA261">
        <f t="shared" si="30"/>
        <v>0.33522509808854795</v>
      </c>
    </row>
    <row r="262" spans="1:27" ht="12.75">
      <c r="A262" s="1" t="s">
        <v>335</v>
      </c>
      <c r="B262">
        <v>0.033134</v>
      </c>
      <c r="C262">
        <v>0.005376</v>
      </c>
      <c r="D262">
        <v>-0.034323</v>
      </c>
      <c r="E262">
        <v>0</v>
      </c>
      <c r="F262">
        <v>0.036103</v>
      </c>
      <c r="G262">
        <v>0.041237</v>
      </c>
      <c r="H262">
        <v>0.056995</v>
      </c>
      <c r="J262">
        <v>0.055417</v>
      </c>
      <c r="K262">
        <v>0.091549</v>
      </c>
      <c r="L262">
        <v>0.05042</v>
      </c>
      <c r="M262">
        <v>0.044118</v>
      </c>
      <c r="N262" t="str">
        <f t="shared" si="40"/>
        <v>"1983-01-31"</v>
      </c>
      <c r="O262">
        <f aca="true" t="shared" si="41" ref="O262:O325">COVAR($B203:$B262,C203:C262)/VARP($B203:$B262)</f>
        <v>0.12210779365666075</v>
      </c>
      <c r="P262">
        <f t="shared" si="32"/>
        <v>0.33299755619072985</v>
      </c>
      <c r="Q262">
        <f t="shared" si="33"/>
        <v>0.39284758930753777</v>
      </c>
      <c r="R262">
        <f t="shared" si="34"/>
        <v>0.2795407667577141</v>
      </c>
      <c r="S262">
        <f t="shared" si="35"/>
        <v>0.39764080117823525</v>
      </c>
      <c r="T262" s="12">
        <f t="shared" si="36"/>
        <v>0.4921039735174347</v>
      </c>
      <c r="V262">
        <f t="shared" si="36"/>
        <v>0.11566801500420291</v>
      </c>
      <c r="W262">
        <f t="shared" si="37"/>
        <v>0.39918934063483535</v>
      </c>
      <c r="X262">
        <f t="shared" si="38"/>
        <v>0.3191657900213708</v>
      </c>
      <c r="Y262">
        <f t="shared" si="39"/>
        <v>0.4566998356450864</v>
      </c>
      <c r="Z262">
        <f t="shared" si="29"/>
        <v>0.3629225727491338</v>
      </c>
      <c r="AA262">
        <f t="shared" si="30"/>
        <v>0.3307961461913808</v>
      </c>
    </row>
    <row r="263" spans="1:27" ht="12.75">
      <c r="A263" s="1" t="s">
        <v>336</v>
      </c>
      <c r="B263">
        <v>0.018995</v>
      </c>
      <c r="C263">
        <v>-0.002353</v>
      </c>
      <c r="D263">
        <v>0.027397</v>
      </c>
      <c r="E263">
        <v>0.030526</v>
      </c>
      <c r="F263">
        <v>0.015228</v>
      </c>
      <c r="G263">
        <v>0.027327</v>
      </c>
      <c r="H263">
        <v>0.059412</v>
      </c>
      <c r="J263">
        <v>-0.015152</v>
      </c>
      <c r="K263">
        <v>-0.028903</v>
      </c>
      <c r="L263">
        <v>0.016</v>
      </c>
      <c r="M263">
        <v>-0.005352</v>
      </c>
      <c r="N263" t="str">
        <f t="shared" si="40"/>
        <v>"1983-02-28"</v>
      </c>
      <c r="O263">
        <f t="shared" si="41"/>
        <v>0.11094786147005414</v>
      </c>
      <c r="P263">
        <f t="shared" si="32"/>
        <v>0.3340026717372175</v>
      </c>
      <c r="Q263">
        <f t="shared" si="33"/>
        <v>0.3891361420576579</v>
      </c>
      <c r="R263">
        <f t="shared" si="34"/>
        <v>0.2780596430708327</v>
      </c>
      <c r="S263">
        <f t="shared" si="35"/>
        <v>0.4051704257152587</v>
      </c>
      <c r="T263" s="12">
        <f t="shared" si="36"/>
        <v>0.511402854291602</v>
      </c>
      <c r="V263">
        <f t="shared" si="36"/>
        <v>0.11243917245611336</v>
      </c>
      <c r="W263">
        <f t="shared" si="37"/>
        <v>0.393734579639815</v>
      </c>
      <c r="X263">
        <f t="shared" si="38"/>
        <v>0.3172868076104614</v>
      </c>
      <c r="Y263">
        <f t="shared" si="39"/>
        <v>0.45583123282968857</v>
      </c>
      <c r="Z263">
        <f t="shared" si="29"/>
        <v>0.36156940689743766</v>
      </c>
      <c r="AA263">
        <f t="shared" si="30"/>
        <v>0.3308011390878702</v>
      </c>
    </row>
    <row r="264" spans="1:27" ht="12.75">
      <c r="A264" s="1" t="s">
        <v>337</v>
      </c>
      <c r="B264">
        <v>0.033095</v>
      </c>
      <c r="C264">
        <v>-0.010989</v>
      </c>
      <c r="D264">
        <v>0.006667</v>
      </c>
      <c r="E264">
        <v>0.020942</v>
      </c>
      <c r="F264">
        <v>-0.025</v>
      </c>
      <c r="G264">
        <v>-0.019802</v>
      </c>
      <c r="H264">
        <v>-0.009479</v>
      </c>
      <c r="J264">
        <v>0.041026</v>
      </c>
      <c r="K264">
        <v>0.020548</v>
      </c>
      <c r="L264">
        <v>-0.03622</v>
      </c>
      <c r="M264">
        <v>0.007299</v>
      </c>
      <c r="N264" t="str">
        <f t="shared" si="40"/>
        <v>"1983-03-31"</v>
      </c>
      <c r="O264">
        <f t="shared" si="41"/>
        <v>0.10542083129566562</v>
      </c>
      <c r="P264">
        <f t="shared" si="32"/>
        <v>0.33275678246828555</v>
      </c>
      <c r="Q264">
        <f t="shared" si="33"/>
        <v>0.39275803565599937</v>
      </c>
      <c r="R264">
        <f t="shared" si="34"/>
        <v>0.26686040074101675</v>
      </c>
      <c r="S264">
        <f t="shared" si="35"/>
        <v>0.4023273832219916</v>
      </c>
      <c r="T264" s="12">
        <f t="shared" si="36"/>
        <v>0.5035664256779473</v>
      </c>
      <c r="V264">
        <f t="shared" si="36"/>
        <v>0.11681718955367384</v>
      </c>
      <c r="W264">
        <f t="shared" si="37"/>
        <v>0.39414659996425533</v>
      </c>
      <c r="X264">
        <f t="shared" si="38"/>
        <v>0.3070134461590621</v>
      </c>
      <c r="Y264">
        <f t="shared" si="39"/>
        <v>0.4536719346184556</v>
      </c>
      <c r="Z264">
        <f t="shared" si="29"/>
        <v>0.3627574090621425</v>
      </c>
      <c r="AA264">
        <f t="shared" si="30"/>
        <v>0.3275339029356353</v>
      </c>
    </row>
    <row r="265" spans="1:27" ht="12.75">
      <c r="A265" s="1" t="s">
        <v>338</v>
      </c>
      <c r="B265">
        <v>0.074922</v>
      </c>
      <c r="C265">
        <v>0.027778</v>
      </c>
      <c r="D265">
        <v>0.017748</v>
      </c>
      <c r="E265">
        <v>0.051282</v>
      </c>
      <c r="F265">
        <v>0.051487</v>
      </c>
      <c r="G265">
        <v>0.060606</v>
      </c>
      <c r="H265">
        <v>0.023923</v>
      </c>
      <c r="J265">
        <v>0.027783</v>
      </c>
      <c r="K265">
        <v>0.067114</v>
      </c>
      <c r="L265">
        <v>0.067227</v>
      </c>
      <c r="M265">
        <v>0.036232</v>
      </c>
      <c r="N265" t="str">
        <f t="shared" si="40"/>
        <v>"1983-04-29"</v>
      </c>
      <c r="O265">
        <f t="shared" si="41"/>
        <v>0.14627317431113968</v>
      </c>
      <c r="P265">
        <f t="shared" si="32"/>
        <v>0.36054776708086766</v>
      </c>
      <c r="Q265">
        <f t="shared" si="33"/>
        <v>0.4190372925106109</v>
      </c>
      <c r="R265">
        <f t="shared" si="34"/>
        <v>0.31752096575725564</v>
      </c>
      <c r="S265">
        <f t="shared" si="35"/>
        <v>0.44165570354592404</v>
      </c>
      <c r="T265" s="12">
        <f t="shared" si="36"/>
        <v>0.520374388900459</v>
      </c>
      <c r="V265">
        <f t="shared" si="36"/>
        <v>0.1524681748527547</v>
      </c>
      <c r="W265">
        <f t="shared" si="37"/>
        <v>0.4465002679946953</v>
      </c>
      <c r="X265">
        <f t="shared" si="38"/>
        <v>0.3632702854637415</v>
      </c>
      <c r="Y265">
        <f t="shared" si="39"/>
        <v>0.49267663763515346</v>
      </c>
      <c r="Z265">
        <f aca="true" t="shared" si="42" ref="Z265:Z328">MEDIAN(O265:Y265)</f>
        <v>0.39115378898717623</v>
      </c>
      <c r="AA265">
        <f aca="true" t="shared" si="43" ref="AA265:AA328">AVERAGE(O265:Y265)</f>
        <v>0.36603246580526017</v>
      </c>
    </row>
    <row r="266" spans="1:27" ht="12.75">
      <c r="A266" s="1" t="s">
        <v>339</v>
      </c>
      <c r="B266">
        <v>-0.012346</v>
      </c>
      <c r="C266">
        <v>0.019243</v>
      </c>
      <c r="D266">
        <v>0.046667</v>
      </c>
      <c r="E266">
        <v>-0.01561</v>
      </c>
      <c r="F266">
        <v>0.01</v>
      </c>
      <c r="G266">
        <v>-0.002286</v>
      </c>
      <c r="H266">
        <v>0.005234</v>
      </c>
      <c r="J266">
        <v>-0.019608</v>
      </c>
      <c r="K266">
        <v>-0.015597</v>
      </c>
      <c r="L266">
        <v>0.031496</v>
      </c>
      <c r="M266">
        <v>0.008671</v>
      </c>
      <c r="N266" t="str">
        <f t="shared" si="40"/>
        <v>"1983-05-31"</v>
      </c>
      <c r="O266">
        <f t="shared" si="41"/>
        <v>0.145782738769586</v>
      </c>
      <c r="P266">
        <f t="shared" si="32"/>
        <v>0.35460235464573747</v>
      </c>
      <c r="Q266">
        <f t="shared" si="33"/>
        <v>0.4213648063568893</v>
      </c>
      <c r="R266">
        <f t="shared" si="34"/>
        <v>0.31622684570766885</v>
      </c>
      <c r="S266">
        <f t="shared" si="35"/>
        <v>0.44196199999702646</v>
      </c>
      <c r="T266" s="12">
        <f t="shared" si="36"/>
        <v>0.5180903437228914</v>
      </c>
      <c r="V266">
        <f t="shared" si="36"/>
        <v>0.1566323482046551</v>
      </c>
      <c r="W266">
        <f t="shared" si="37"/>
        <v>0.4476999243284788</v>
      </c>
      <c r="X266">
        <f t="shared" si="38"/>
        <v>0.36018920910498137</v>
      </c>
      <c r="Y266">
        <f t="shared" si="39"/>
        <v>0.4897413374457271</v>
      </c>
      <c r="Z266">
        <f t="shared" si="42"/>
        <v>0.3907770077309353</v>
      </c>
      <c r="AA266">
        <f t="shared" si="43"/>
        <v>0.3652291908283642</v>
      </c>
    </row>
    <row r="267" spans="1:27" ht="12.75">
      <c r="A267" s="1" t="s">
        <v>340</v>
      </c>
      <c r="B267">
        <v>0.035224</v>
      </c>
      <c r="C267">
        <v>-0.01087</v>
      </c>
      <c r="D267">
        <v>-0.038217</v>
      </c>
      <c r="E267">
        <v>-0.005076</v>
      </c>
      <c r="F267">
        <v>-0.044554</v>
      </c>
      <c r="G267">
        <v>-0.04902</v>
      </c>
      <c r="H267">
        <v>-0.009524</v>
      </c>
      <c r="J267">
        <v>-0.075</v>
      </c>
      <c r="K267">
        <v>-0.059211</v>
      </c>
      <c r="L267">
        <v>-0.058015</v>
      </c>
      <c r="M267">
        <v>-0.05</v>
      </c>
      <c r="N267" t="str">
        <f t="shared" si="40"/>
        <v>"1983-06-30"</v>
      </c>
      <c r="O267">
        <f t="shared" si="41"/>
        <v>0.13675389389644999</v>
      </c>
      <c r="P267">
        <f t="shared" si="32"/>
        <v>0.3465437936271604</v>
      </c>
      <c r="Q267">
        <f t="shared" si="33"/>
        <v>0.41743154771432117</v>
      </c>
      <c r="R267">
        <f t="shared" si="34"/>
        <v>0.30984437319825536</v>
      </c>
      <c r="S267">
        <f t="shared" si="35"/>
        <v>0.41955564319166505</v>
      </c>
      <c r="T267" s="12">
        <f t="shared" si="36"/>
        <v>0.5125761559426641</v>
      </c>
      <c r="V267">
        <f t="shared" si="36"/>
        <v>0.15619643085641086</v>
      </c>
      <c r="W267">
        <f t="shared" si="37"/>
        <v>0.44138115642519116</v>
      </c>
      <c r="X267">
        <f t="shared" si="38"/>
        <v>0.33636275674854876</v>
      </c>
      <c r="Y267">
        <f t="shared" si="39"/>
        <v>0.47465665151375747</v>
      </c>
      <c r="Z267">
        <f t="shared" si="42"/>
        <v>0.3819876706707408</v>
      </c>
      <c r="AA267">
        <f t="shared" si="43"/>
        <v>0.35513024031144247</v>
      </c>
    </row>
    <row r="268" spans="1:27" ht="12.75">
      <c r="A268" s="1" t="s">
        <v>341</v>
      </c>
      <c r="B268">
        <v>-0.033014</v>
      </c>
      <c r="C268">
        <v>0</v>
      </c>
      <c r="D268">
        <v>-0.008742</v>
      </c>
      <c r="E268">
        <v>0.015306</v>
      </c>
      <c r="F268">
        <v>0.058031</v>
      </c>
      <c r="G268">
        <v>0.030928</v>
      </c>
      <c r="H268">
        <v>0.014423</v>
      </c>
      <c r="J268">
        <v>0.101622</v>
      </c>
      <c r="K268">
        <v>0.06993</v>
      </c>
      <c r="L268">
        <v>0.016667</v>
      </c>
      <c r="M268">
        <v>0.015038</v>
      </c>
      <c r="N268" t="str">
        <f t="shared" si="40"/>
        <v>"1983-07-29"</v>
      </c>
      <c r="O268">
        <f t="shared" si="41"/>
        <v>0.11744157383893654</v>
      </c>
      <c r="P268">
        <f t="shared" si="32"/>
        <v>0.350280562369802</v>
      </c>
      <c r="Q268">
        <f t="shared" si="33"/>
        <v>0.4155837973796888</v>
      </c>
      <c r="R268">
        <f t="shared" si="34"/>
        <v>0.2808203242471827</v>
      </c>
      <c r="S268">
        <f t="shared" si="35"/>
        <v>0.4101921510185804</v>
      </c>
      <c r="T268" s="12">
        <f t="shared" si="36"/>
        <v>0.5002658912466037</v>
      </c>
      <c r="V268">
        <f t="shared" si="36"/>
        <v>0.12568582040136794</v>
      </c>
      <c r="W268">
        <f t="shared" si="37"/>
        <v>0.39763664212940686</v>
      </c>
      <c r="X268">
        <f t="shared" si="38"/>
        <v>0.31443181309507523</v>
      </c>
      <c r="Y268">
        <f t="shared" si="39"/>
        <v>0.46175003777694207</v>
      </c>
      <c r="Z268">
        <f t="shared" si="42"/>
        <v>0.3739586022496044</v>
      </c>
      <c r="AA268">
        <f t="shared" si="43"/>
        <v>0.33740886135035864</v>
      </c>
    </row>
    <row r="269" spans="1:27" ht="12.75">
      <c r="A269" s="1" t="s">
        <v>342</v>
      </c>
      <c r="B269">
        <v>0.011319</v>
      </c>
      <c r="C269">
        <v>-0.007033</v>
      </c>
      <c r="D269">
        <v>0.034247</v>
      </c>
      <c r="E269">
        <v>0.01407</v>
      </c>
      <c r="F269">
        <v>-0.020101</v>
      </c>
      <c r="G269">
        <v>-0.0224</v>
      </c>
      <c r="H269">
        <v>0.014787</v>
      </c>
      <c r="J269">
        <v>0.025126</v>
      </c>
      <c r="K269">
        <v>-0.035817</v>
      </c>
      <c r="L269">
        <v>0.02459</v>
      </c>
      <c r="M269">
        <v>-0.00563</v>
      </c>
      <c r="N269" t="str">
        <f t="shared" si="40"/>
        <v>"1983-08-31"</v>
      </c>
      <c r="O269">
        <f t="shared" si="41"/>
        <v>0.12698194528680104</v>
      </c>
      <c r="P269">
        <f t="shared" si="32"/>
        <v>0.3551307080279487</v>
      </c>
      <c r="Q269">
        <f t="shared" si="33"/>
        <v>0.4179816225614995</v>
      </c>
      <c r="R269">
        <f t="shared" si="34"/>
        <v>0.28672495701326545</v>
      </c>
      <c r="S269">
        <f t="shared" si="35"/>
        <v>0.4051724396849848</v>
      </c>
      <c r="T269" s="12">
        <f t="shared" si="36"/>
        <v>0.5001405778638041</v>
      </c>
      <c r="V269">
        <f t="shared" si="36"/>
        <v>0.12467552531995992</v>
      </c>
      <c r="W269">
        <f t="shared" si="37"/>
        <v>0.4000143460622582</v>
      </c>
      <c r="X269">
        <f t="shared" si="38"/>
        <v>0.31798954985162126</v>
      </c>
      <c r="Y269">
        <f t="shared" si="39"/>
        <v>0.4634336313582136</v>
      </c>
      <c r="Z269">
        <f t="shared" si="42"/>
        <v>0.37757252704510347</v>
      </c>
      <c r="AA269">
        <f t="shared" si="43"/>
        <v>0.3398245303030356</v>
      </c>
    </row>
    <row r="270" spans="1:27" ht="12.75">
      <c r="A270" s="1" t="s">
        <v>343</v>
      </c>
      <c r="B270">
        <v>0.010158</v>
      </c>
      <c r="C270">
        <v>0.096591</v>
      </c>
      <c r="D270">
        <v>0.059603</v>
      </c>
      <c r="E270">
        <v>0.030457</v>
      </c>
      <c r="F270">
        <v>-0.015385</v>
      </c>
      <c r="G270">
        <v>0.11579</v>
      </c>
      <c r="H270">
        <v>0.033493</v>
      </c>
      <c r="J270">
        <v>0.068627</v>
      </c>
      <c r="K270">
        <v>0.048951</v>
      </c>
      <c r="L270">
        <v>0.0192</v>
      </c>
      <c r="M270">
        <v>0.038462</v>
      </c>
      <c r="N270" t="str">
        <f t="shared" si="40"/>
        <v>"1983-09-30"</v>
      </c>
      <c r="O270">
        <f t="shared" si="41"/>
        <v>0.12642210360423997</v>
      </c>
      <c r="P270">
        <f t="shared" si="32"/>
        <v>0.3509817479360538</v>
      </c>
      <c r="Q270">
        <f t="shared" si="33"/>
        <v>0.41969303370379313</v>
      </c>
      <c r="R270">
        <f t="shared" si="34"/>
        <v>0.28517799700312924</v>
      </c>
      <c r="S270">
        <f t="shared" si="35"/>
        <v>0.40511580731938096</v>
      </c>
      <c r="T270" s="12">
        <f t="shared" si="36"/>
        <v>0.49621940266048215</v>
      </c>
      <c r="V270">
        <f t="shared" si="36"/>
        <v>0.122835325114363</v>
      </c>
      <c r="W270">
        <f t="shared" si="37"/>
        <v>0.39815581428622165</v>
      </c>
      <c r="X270">
        <f t="shared" si="38"/>
        <v>0.31307027701380363</v>
      </c>
      <c r="Y270">
        <f t="shared" si="39"/>
        <v>0.46232199366776133</v>
      </c>
      <c r="Z270">
        <f t="shared" si="42"/>
        <v>0.3745687811111377</v>
      </c>
      <c r="AA270">
        <f t="shared" si="43"/>
        <v>0.3379993502309228</v>
      </c>
    </row>
    <row r="271" spans="1:27" ht="12.75">
      <c r="A271" s="1" t="s">
        <v>344</v>
      </c>
      <c r="B271">
        <v>-0.015174</v>
      </c>
      <c r="C271">
        <v>0.07772</v>
      </c>
      <c r="D271">
        <v>0.048</v>
      </c>
      <c r="E271">
        <v>0.064039</v>
      </c>
      <c r="F271">
        <v>0.027083</v>
      </c>
      <c r="G271">
        <v>0.009434</v>
      </c>
      <c r="H271">
        <v>0.092593</v>
      </c>
      <c r="J271">
        <v>0.031193</v>
      </c>
      <c r="K271">
        <v>0.046667</v>
      </c>
      <c r="L271">
        <v>0.040323</v>
      </c>
      <c r="M271">
        <v>0.044444</v>
      </c>
      <c r="N271" t="str">
        <f t="shared" si="40"/>
        <v>"1983-10-31"</v>
      </c>
      <c r="O271">
        <f t="shared" si="41"/>
        <v>0.10410585586039071</v>
      </c>
      <c r="P271">
        <f t="shared" si="32"/>
        <v>0.31584564095767337</v>
      </c>
      <c r="Q271">
        <f t="shared" si="33"/>
        <v>0.37269988033700907</v>
      </c>
      <c r="R271">
        <f t="shared" si="34"/>
        <v>0.29311037044936983</v>
      </c>
      <c r="S271">
        <f t="shared" si="35"/>
        <v>0.38158398166416124</v>
      </c>
      <c r="T271" s="12">
        <f t="shared" si="36"/>
        <v>0.4694798015462253</v>
      </c>
      <c r="V271">
        <f t="shared" si="36"/>
        <v>0.058355409903696205</v>
      </c>
      <c r="W271">
        <f t="shared" si="37"/>
        <v>0.36823994679614735</v>
      </c>
      <c r="X271">
        <f t="shared" si="38"/>
        <v>0.2712283976222119</v>
      </c>
      <c r="Y271">
        <f t="shared" si="39"/>
        <v>0.445508256494809</v>
      </c>
      <c r="Z271">
        <f t="shared" si="42"/>
        <v>0.3420427938769104</v>
      </c>
      <c r="AA271">
        <f t="shared" si="43"/>
        <v>0.30801575416316945</v>
      </c>
    </row>
    <row r="272" spans="1:27" ht="12.75">
      <c r="A272" s="1" t="s">
        <v>345</v>
      </c>
      <c r="B272">
        <v>0.017426</v>
      </c>
      <c r="C272">
        <v>0.003462</v>
      </c>
      <c r="D272">
        <v>0.060976</v>
      </c>
      <c r="E272">
        <v>0.008333</v>
      </c>
      <c r="F272">
        <v>-0.083333</v>
      </c>
      <c r="G272">
        <v>-0.020935</v>
      </c>
      <c r="H272">
        <v>0.021695</v>
      </c>
      <c r="J272">
        <v>0.022727</v>
      </c>
      <c r="K272">
        <v>-0.028535</v>
      </c>
      <c r="L272">
        <v>-0.031008</v>
      </c>
      <c r="M272">
        <v>-0.118865</v>
      </c>
      <c r="N272" t="str">
        <f t="shared" si="40"/>
        <v>"1983-11-30"</v>
      </c>
      <c r="O272">
        <f t="shared" si="41"/>
        <v>0.10436068175820187</v>
      </c>
      <c r="P272">
        <f t="shared" si="32"/>
        <v>0.31922742846776103</v>
      </c>
      <c r="Q272">
        <f t="shared" si="33"/>
        <v>0.37153763194021355</v>
      </c>
      <c r="R272">
        <f t="shared" si="34"/>
        <v>0.286831697452492</v>
      </c>
      <c r="S272">
        <f t="shared" si="35"/>
        <v>0.3800435749918965</v>
      </c>
      <c r="T272" s="12">
        <f t="shared" si="36"/>
        <v>0.4692963353661046</v>
      </c>
      <c r="V272">
        <f t="shared" si="36"/>
        <v>0.060081808432936666</v>
      </c>
      <c r="W272">
        <f t="shared" si="37"/>
        <v>0.3649336477890332</v>
      </c>
      <c r="X272">
        <f t="shared" si="38"/>
        <v>0.26665255469254845</v>
      </c>
      <c r="Y272">
        <f t="shared" si="39"/>
        <v>0.43867749546667967</v>
      </c>
      <c r="Z272">
        <f t="shared" si="42"/>
        <v>0.3420805381283971</v>
      </c>
      <c r="AA272">
        <f t="shared" si="43"/>
        <v>0.30616428563578674</v>
      </c>
    </row>
    <row r="273" spans="1:27" ht="12.75">
      <c r="A273" s="1" t="s">
        <v>346</v>
      </c>
      <c r="B273">
        <v>-0.008834</v>
      </c>
      <c r="C273">
        <v>-0.014706</v>
      </c>
      <c r="D273">
        <v>-0.034483</v>
      </c>
      <c r="E273">
        <v>-0.014085</v>
      </c>
      <c r="F273">
        <v>-0.119318</v>
      </c>
      <c r="G273">
        <v>-0.039216</v>
      </c>
      <c r="H273">
        <v>0.016949</v>
      </c>
      <c r="J273">
        <v>0.013333</v>
      </c>
      <c r="K273">
        <v>-0.074324</v>
      </c>
      <c r="L273">
        <v>-0.11616</v>
      </c>
      <c r="M273">
        <v>-0.041667</v>
      </c>
      <c r="N273" t="str">
        <f t="shared" si="40"/>
        <v>"1983-12-30"</v>
      </c>
      <c r="O273">
        <f t="shared" si="41"/>
        <v>0.10920881092011195</v>
      </c>
      <c r="P273">
        <f t="shared" si="32"/>
        <v>0.3268294579128899</v>
      </c>
      <c r="Q273">
        <f t="shared" si="33"/>
        <v>0.37628858225023865</v>
      </c>
      <c r="R273">
        <f t="shared" si="34"/>
        <v>0.3076827235528432</v>
      </c>
      <c r="S273">
        <f t="shared" si="35"/>
        <v>0.3909403259498912</v>
      </c>
      <c r="T273" s="12">
        <f t="shared" si="36"/>
        <v>0.4713835218360447</v>
      </c>
      <c r="V273">
        <f t="shared" si="36"/>
        <v>0.061778037172283404</v>
      </c>
      <c r="W273">
        <f t="shared" si="37"/>
        <v>0.3799797379081241</v>
      </c>
      <c r="X273">
        <f t="shared" si="38"/>
        <v>0.28822778110752484</v>
      </c>
      <c r="Y273">
        <f t="shared" si="39"/>
        <v>0.4489161055857781</v>
      </c>
      <c r="Z273">
        <f t="shared" si="42"/>
        <v>0.35155902008156426</v>
      </c>
      <c r="AA273">
        <f t="shared" si="43"/>
        <v>0.316123508419573</v>
      </c>
    </row>
    <row r="274" spans="1:27" ht="12.75">
      <c r="A274" s="1" t="s">
        <v>347</v>
      </c>
      <c r="B274">
        <v>-0.009216</v>
      </c>
      <c r="C274">
        <v>-0.00995</v>
      </c>
      <c r="D274">
        <v>-0.012857</v>
      </c>
      <c r="E274">
        <v>0.061905</v>
      </c>
      <c r="F274">
        <v>0.027097</v>
      </c>
      <c r="G274">
        <v>0.061224</v>
      </c>
      <c r="H274">
        <v>-0.033333</v>
      </c>
      <c r="J274">
        <v>0.021754</v>
      </c>
      <c r="K274">
        <v>0.072993</v>
      </c>
      <c r="L274">
        <v>0.009346</v>
      </c>
      <c r="M274">
        <v>0.043478</v>
      </c>
      <c r="N274" t="str">
        <f t="shared" si="40"/>
        <v>"1984-01-31"</v>
      </c>
      <c r="O274">
        <f t="shared" si="41"/>
        <v>0.10163691853484594</v>
      </c>
      <c r="P274">
        <f t="shared" si="32"/>
        <v>0.3200704085943864</v>
      </c>
      <c r="Q274">
        <f t="shared" si="33"/>
        <v>0.3455264347006459</v>
      </c>
      <c r="R274">
        <f t="shared" si="34"/>
        <v>0.30097031356792037</v>
      </c>
      <c r="S274">
        <f t="shared" si="35"/>
        <v>0.36266251865071425</v>
      </c>
      <c r="T274" s="12">
        <f t="shared" si="36"/>
        <v>0.46723636172799</v>
      </c>
      <c r="V274">
        <f t="shared" si="36"/>
        <v>0.04845754826489822</v>
      </c>
      <c r="W274">
        <f t="shared" si="37"/>
        <v>0.35161882386352444</v>
      </c>
      <c r="X274">
        <f t="shared" si="38"/>
        <v>0.2736961979308075</v>
      </c>
      <c r="Y274">
        <f t="shared" si="39"/>
        <v>0.41710699249522804</v>
      </c>
      <c r="Z274">
        <f t="shared" si="42"/>
        <v>0.33279842164751616</v>
      </c>
      <c r="AA274">
        <f t="shared" si="43"/>
        <v>0.2988982518330961</v>
      </c>
    </row>
    <row r="275" spans="1:27" ht="12.75">
      <c r="A275" s="1" t="s">
        <v>348</v>
      </c>
      <c r="B275">
        <v>-0.038859</v>
      </c>
      <c r="C275">
        <v>-0.066734</v>
      </c>
      <c r="D275">
        <v>0.006173</v>
      </c>
      <c r="E275">
        <v>-0.035336</v>
      </c>
      <c r="F275">
        <v>-0.019481</v>
      </c>
      <c r="G275">
        <v>-0.067692</v>
      </c>
      <c r="H275">
        <v>0.041034</v>
      </c>
      <c r="J275">
        <v>-0.035088</v>
      </c>
      <c r="K275">
        <v>-0.050884</v>
      </c>
      <c r="L275">
        <v>0.037037</v>
      </c>
      <c r="M275">
        <v>-0.013333</v>
      </c>
      <c r="N275" t="str">
        <f t="shared" si="40"/>
        <v>"1984-02-29"</v>
      </c>
      <c r="O275">
        <f t="shared" si="41"/>
        <v>0.10708049178398381</v>
      </c>
      <c r="P275">
        <f t="shared" si="32"/>
        <v>0.3200118926649306</v>
      </c>
      <c r="Q275">
        <f t="shared" si="33"/>
        <v>0.3430744274010522</v>
      </c>
      <c r="R275">
        <f t="shared" si="34"/>
        <v>0.2989451147414185</v>
      </c>
      <c r="S275">
        <f t="shared" si="35"/>
        <v>0.3816021632016551</v>
      </c>
      <c r="T275" s="12">
        <f t="shared" si="36"/>
        <v>0.44349925690212827</v>
      </c>
      <c r="V275">
        <f t="shared" si="36"/>
        <v>0.05618716975341951</v>
      </c>
      <c r="W275">
        <f t="shared" si="37"/>
        <v>0.36507858713813796</v>
      </c>
      <c r="X275">
        <f t="shared" si="38"/>
        <v>0.24073927405392237</v>
      </c>
      <c r="Y275">
        <f t="shared" si="39"/>
        <v>0.4090149973510198</v>
      </c>
      <c r="Z275">
        <f t="shared" si="42"/>
        <v>0.3315431600329914</v>
      </c>
      <c r="AA275">
        <f t="shared" si="43"/>
        <v>0.2965233374991668</v>
      </c>
    </row>
    <row r="276" spans="1:27" ht="12.75">
      <c r="A276" s="1" t="s">
        <v>349</v>
      </c>
      <c r="B276">
        <v>0.013498</v>
      </c>
      <c r="C276">
        <v>0.060773</v>
      </c>
      <c r="D276">
        <v>0.018405</v>
      </c>
      <c r="E276">
        <v>-0.042857</v>
      </c>
      <c r="F276">
        <v>-0.046358</v>
      </c>
      <c r="G276">
        <v>0</v>
      </c>
      <c r="H276">
        <v>-0.008475</v>
      </c>
      <c r="J276">
        <v>-0.059091</v>
      </c>
      <c r="K276">
        <v>-0.02963</v>
      </c>
      <c r="L276">
        <v>-0.031429</v>
      </c>
      <c r="M276">
        <v>0.008772</v>
      </c>
      <c r="N276" t="str">
        <f t="shared" si="40"/>
        <v>"1984-03-30"</v>
      </c>
      <c r="O276">
        <f t="shared" si="41"/>
        <v>0.12592423323215962</v>
      </c>
      <c r="P276">
        <f t="shared" si="32"/>
        <v>0.3449644479577244</v>
      </c>
      <c r="Q276">
        <f t="shared" si="33"/>
        <v>0.3482620474094172</v>
      </c>
      <c r="R276">
        <f t="shared" si="34"/>
        <v>0.29838870801878875</v>
      </c>
      <c r="S276">
        <f t="shared" si="35"/>
        <v>0.3950487874026789</v>
      </c>
      <c r="T276" s="12">
        <f t="shared" si="36"/>
        <v>0.45614923122703305</v>
      </c>
      <c r="V276">
        <f t="shared" si="36"/>
        <v>0.06354292816978795</v>
      </c>
      <c r="W276">
        <f t="shared" si="37"/>
        <v>0.3738217068553813</v>
      </c>
      <c r="X276">
        <f t="shared" si="38"/>
        <v>0.2477337289134862</v>
      </c>
      <c r="Y276">
        <f t="shared" si="39"/>
        <v>0.4181585305386666</v>
      </c>
      <c r="Z276">
        <f t="shared" si="42"/>
        <v>0.3466132476835708</v>
      </c>
      <c r="AA276">
        <f t="shared" si="43"/>
        <v>0.30719943497251234</v>
      </c>
    </row>
    <row r="277" spans="1:27" ht="12.75">
      <c r="A277" s="1" t="s">
        <v>350</v>
      </c>
      <c r="B277">
        <v>0.005466</v>
      </c>
      <c r="C277">
        <v>-0.015625</v>
      </c>
      <c r="D277">
        <v>-0.043133</v>
      </c>
      <c r="E277">
        <v>-0.004975</v>
      </c>
      <c r="F277">
        <v>-0.068056</v>
      </c>
      <c r="G277">
        <v>-0.053191</v>
      </c>
      <c r="H277">
        <v>0.029915</v>
      </c>
      <c r="J277">
        <v>0.043285</v>
      </c>
      <c r="K277">
        <v>0.007634</v>
      </c>
      <c r="L277">
        <v>-0.057143</v>
      </c>
      <c r="M277">
        <v>-0.104348</v>
      </c>
      <c r="N277" t="str">
        <f t="shared" si="40"/>
        <v>"1984-04-30"</v>
      </c>
      <c r="O277">
        <f t="shared" si="41"/>
        <v>0.12288947026139842</v>
      </c>
      <c r="P277">
        <f aca="true" t="shared" si="44" ref="P277:P340">COVAR($B218:$B277,D218:D277)/VARP($B218:$B277)</f>
        <v>0.34448071390880247</v>
      </c>
      <c r="Q277">
        <f aca="true" t="shared" si="45" ref="Q277:Q340">COVAR($B218:$B277,E218:E277)/VARP($B218:$B277)</f>
        <v>0.3484103105968907</v>
      </c>
      <c r="R277">
        <f aca="true" t="shared" si="46" ref="R277:R340">COVAR($B218:$B277,F218:F277)/VARP($B218:$B277)</f>
        <v>0.2976511470777168</v>
      </c>
      <c r="S277">
        <f aca="true" t="shared" si="47" ref="S277:S340">COVAR($B218:$B277,G218:G277)/VARP($B218:$B277)</f>
        <v>0.3944487583907608</v>
      </c>
      <c r="T277" s="12">
        <f aca="true" t="shared" si="48" ref="T277:V340">COVAR($B218:$B277,H218:H277)/VARP($B218:$B277)</f>
        <v>0.45366157482996267</v>
      </c>
      <c r="V277">
        <f t="shared" si="48"/>
        <v>0.05997193894131332</v>
      </c>
      <c r="W277">
        <f aca="true" t="shared" si="49" ref="W277:W340">COVAR($B218:$B277,K218:K277)/VARP($B218:$B277)</f>
        <v>0.3731270278003224</v>
      </c>
      <c r="X277">
        <f aca="true" t="shared" si="50" ref="X277:X340">COVAR($B218:$B277,L218:L277)/VARP($B218:$B277)</f>
        <v>0.24538662335867112</v>
      </c>
      <c r="Y277">
        <f aca="true" t="shared" si="51" ref="Y277:Y340">COVAR($B218:$B277,M218:M277)/VARP($B218:$B277)</f>
        <v>0.41698859279324296</v>
      </c>
      <c r="Z277">
        <f t="shared" si="42"/>
        <v>0.3464455122528466</v>
      </c>
      <c r="AA277">
        <f t="shared" si="43"/>
        <v>0.30570161579590815</v>
      </c>
    </row>
    <row r="278" spans="1:27" ht="12.75">
      <c r="A278" s="1" t="s">
        <v>351</v>
      </c>
      <c r="B278">
        <v>-0.059356</v>
      </c>
      <c r="C278">
        <v>-0.001481</v>
      </c>
      <c r="D278">
        <v>0</v>
      </c>
      <c r="E278">
        <v>0.0156</v>
      </c>
      <c r="F278">
        <v>0.062016</v>
      </c>
      <c r="G278">
        <v>0.033258</v>
      </c>
      <c r="H278">
        <v>0.018755</v>
      </c>
      <c r="J278">
        <v>0.004739</v>
      </c>
      <c r="K278">
        <v>-0.011212</v>
      </c>
      <c r="L278">
        <v>0.020202</v>
      </c>
      <c r="M278">
        <v>-0.005825</v>
      </c>
      <c r="N278" t="str">
        <f t="shared" si="40"/>
        <v>"1984-05-31"</v>
      </c>
      <c r="O278">
        <f t="shared" si="41"/>
        <v>0.1390717811399992</v>
      </c>
      <c r="P278">
        <f t="shared" si="44"/>
        <v>0.3333230320231779</v>
      </c>
      <c r="Q278">
        <f t="shared" si="45"/>
        <v>0.33611138645757344</v>
      </c>
      <c r="R278">
        <f t="shared" si="46"/>
        <v>0.24922542185974952</v>
      </c>
      <c r="S278">
        <f t="shared" si="47"/>
        <v>0.3666353560336247</v>
      </c>
      <c r="T278" s="12">
        <f t="shared" si="48"/>
        <v>0.4397212915316706</v>
      </c>
      <c r="V278">
        <f t="shared" si="48"/>
        <v>0.06652020188111395</v>
      </c>
      <c r="W278">
        <f t="shared" si="49"/>
        <v>0.36058819173694195</v>
      </c>
      <c r="X278">
        <f t="shared" si="50"/>
        <v>0.25584092843596756</v>
      </c>
      <c r="Y278">
        <f t="shared" si="51"/>
        <v>0.41970677074810187</v>
      </c>
      <c r="Z278">
        <f t="shared" si="42"/>
        <v>0.3347172092403757</v>
      </c>
      <c r="AA278">
        <f t="shared" si="43"/>
        <v>0.29667443618479206</v>
      </c>
    </row>
    <row r="279" spans="1:27" ht="12.75">
      <c r="A279" s="1" t="s">
        <v>352</v>
      </c>
      <c r="B279">
        <v>0.017469</v>
      </c>
      <c r="C279">
        <v>0.065217</v>
      </c>
      <c r="D279">
        <v>0.03871</v>
      </c>
      <c r="E279">
        <v>0.035354</v>
      </c>
      <c r="F279">
        <v>0.007299</v>
      </c>
      <c r="G279">
        <v>0.022472</v>
      </c>
      <c r="H279">
        <v>0.008333</v>
      </c>
      <c r="J279">
        <v>0.033019</v>
      </c>
      <c r="K279">
        <v>0.079365</v>
      </c>
      <c r="L279">
        <v>-0.12396</v>
      </c>
      <c r="M279">
        <v>0.020408</v>
      </c>
      <c r="N279" t="str">
        <f t="shared" si="40"/>
        <v>"1984-06-29"</v>
      </c>
      <c r="O279">
        <f t="shared" si="41"/>
        <v>0.12516059744344182</v>
      </c>
      <c r="P279">
        <f t="shared" si="44"/>
        <v>0.31110853907790187</v>
      </c>
      <c r="Q279">
        <f t="shared" si="45"/>
        <v>0.33398357842108684</v>
      </c>
      <c r="R279">
        <f t="shared" si="46"/>
        <v>0.24243229807585448</v>
      </c>
      <c r="S279">
        <f t="shared" si="47"/>
        <v>0.35848037057241633</v>
      </c>
      <c r="T279" s="12">
        <f t="shared" si="48"/>
        <v>0.43494604888078653</v>
      </c>
      <c r="V279">
        <f t="shared" si="48"/>
        <v>0.06170830701084696</v>
      </c>
      <c r="W279">
        <f t="shared" si="49"/>
        <v>0.3598642747529577</v>
      </c>
      <c r="X279">
        <f t="shared" si="50"/>
        <v>0.25505681723868395</v>
      </c>
      <c r="Y279">
        <f t="shared" si="51"/>
        <v>0.4242574437041831</v>
      </c>
      <c r="Z279">
        <f t="shared" si="42"/>
        <v>0.3225460587494944</v>
      </c>
      <c r="AA279">
        <f t="shared" si="43"/>
        <v>0.290699827517816</v>
      </c>
    </row>
    <row r="280" spans="1:27" ht="12.75">
      <c r="A280" s="1" t="s">
        <v>353</v>
      </c>
      <c r="B280">
        <v>-0.016451</v>
      </c>
      <c r="C280">
        <v>0.035714</v>
      </c>
      <c r="D280">
        <v>0.005217</v>
      </c>
      <c r="E280">
        <v>0.009756</v>
      </c>
      <c r="F280">
        <v>-0.02029</v>
      </c>
      <c r="G280">
        <v>0.021978</v>
      </c>
      <c r="H280">
        <v>0.004132</v>
      </c>
      <c r="J280">
        <v>-0.004018</v>
      </c>
      <c r="K280">
        <v>0.036765</v>
      </c>
      <c r="L280">
        <v>-0.023529</v>
      </c>
      <c r="M280">
        <v>-0.06</v>
      </c>
      <c r="N280" t="str">
        <f t="shared" si="40"/>
        <v>"1984-07-31"</v>
      </c>
      <c r="O280">
        <f t="shared" si="41"/>
        <v>0.12081106440848241</v>
      </c>
      <c r="P280">
        <f t="shared" si="44"/>
        <v>0.3123586521174667</v>
      </c>
      <c r="Q280">
        <f t="shared" si="45"/>
        <v>0.3333305837007589</v>
      </c>
      <c r="R280">
        <f t="shared" si="46"/>
        <v>0.24753440964466675</v>
      </c>
      <c r="S280">
        <f t="shared" si="47"/>
        <v>0.3539013403942471</v>
      </c>
      <c r="T280" s="12">
        <f t="shared" si="48"/>
        <v>0.43577756732849837</v>
      </c>
      <c r="V280">
        <f t="shared" si="48"/>
        <v>0.06556067045456457</v>
      </c>
      <c r="W280">
        <f t="shared" si="49"/>
        <v>0.3517382658247768</v>
      </c>
      <c r="X280">
        <f t="shared" si="50"/>
        <v>0.25954200907605235</v>
      </c>
      <c r="Y280">
        <f t="shared" si="51"/>
        <v>0.43618445699214226</v>
      </c>
      <c r="Z280">
        <f t="shared" si="42"/>
        <v>0.3228446179091128</v>
      </c>
      <c r="AA280">
        <f t="shared" si="43"/>
        <v>0.29167390199416565</v>
      </c>
    </row>
    <row r="281" spans="1:27" ht="12.75">
      <c r="A281" s="1" t="s">
        <v>354</v>
      </c>
      <c r="B281">
        <v>0.106332</v>
      </c>
      <c r="C281">
        <v>0.05399</v>
      </c>
      <c r="D281">
        <v>0.050633</v>
      </c>
      <c r="E281">
        <v>0.063382</v>
      </c>
      <c r="F281">
        <v>0.138462</v>
      </c>
      <c r="G281">
        <v>0.064086</v>
      </c>
      <c r="H281">
        <v>0.014486</v>
      </c>
      <c r="J281">
        <v>0.046948</v>
      </c>
      <c r="K281">
        <v>0.067518</v>
      </c>
      <c r="L281">
        <v>0.204819</v>
      </c>
      <c r="M281">
        <v>0.057447</v>
      </c>
      <c r="N281" t="str">
        <f t="shared" si="40"/>
        <v>"1984-08-31"</v>
      </c>
      <c r="O281">
        <f t="shared" si="41"/>
        <v>0.141731006151582</v>
      </c>
      <c r="P281">
        <f t="shared" si="44"/>
        <v>0.3159952459645962</v>
      </c>
      <c r="Q281">
        <f t="shared" si="45"/>
        <v>0.3606583702983831</v>
      </c>
      <c r="R281">
        <f t="shared" si="46"/>
        <v>0.3405784936907842</v>
      </c>
      <c r="S281">
        <f t="shared" si="47"/>
        <v>0.3633370252993063</v>
      </c>
      <c r="T281" s="12">
        <f t="shared" si="48"/>
        <v>0.40704888632400077</v>
      </c>
      <c r="V281">
        <f t="shared" si="48"/>
        <v>0.09347018309759686</v>
      </c>
      <c r="W281">
        <f t="shared" si="49"/>
        <v>0.3916151474657755</v>
      </c>
      <c r="X281">
        <f t="shared" si="50"/>
        <v>0.41420508110390736</v>
      </c>
      <c r="Y281">
        <f t="shared" si="51"/>
        <v>0.44780545988287374</v>
      </c>
      <c r="Z281">
        <f t="shared" si="42"/>
        <v>0.3619976977988447</v>
      </c>
      <c r="AA281">
        <f t="shared" si="43"/>
        <v>0.32764448992788064</v>
      </c>
    </row>
    <row r="282" spans="1:27" ht="12.75">
      <c r="A282" s="1" t="s">
        <v>355</v>
      </c>
      <c r="B282">
        <v>-0.00348</v>
      </c>
      <c r="C282">
        <v>0.057416</v>
      </c>
      <c r="D282">
        <v>0.072289</v>
      </c>
      <c r="E282">
        <v>0.032558</v>
      </c>
      <c r="F282">
        <v>0.101351</v>
      </c>
      <c r="G282">
        <v>0.104167</v>
      </c>
      <c r="H282">
        <v>0.020747</v>
      </c>
      <c r="J282">
        <v>0.040359</v>
      </c>
      <c r="K282">
        <v>0.054795</v>
      </c>
      <c r="L282">
        <v>0.0148</v>
      </c>
      <c r="M282">
        <v>0.136842</v>
      </c>
      <c r="N282" t="str">
        <f t="shared" si="40"/>
        <v>"1984-09-28"</v>
      </c>
      <c r="O282">
        <f t="shared" si="41"/>
        <v>0.1356277480791129</v>
      </c>
      <c r="P282">
        <f t="shared" si="44"/>
        <v>0.3056597308187859</v>
      </c>
      <c r="Q282">
        <f t="shared" si="45"/>
        <v>0.3564824617996226</v>
      </c>
      <c r="R282">
        <f t="shared" si="46"/>
        <v>0.3295496098134238</v>
      </c>
      <c r="S282">
        <f t="shared" si="47"/>
        <v>0.3501577215362923</v>
      </c>
      <c r="T282" s="12">
        <f t="shared" si="48"/>
        <v>0.40020929593748206</v>
      </c>
      <c r="V282">
        <f t="shared" si="48"/>
        <v>0.08692343120865613</v>
      </c>
      <c r="W282">
        <f t="shared" si="49"/>
        <v>0.382051905511167</v>
      </c>
      <c r="X282">
        <f t="shared" si="50"/>
        <v>0.4088136015395549</v>
      </c>
      <c r="Y282">
        <f t="shared" si="51"/>
        <v>0.43029331707228213</v>
      </c>
      <c r="Z282">
        <f t="shared" si="42"/>
        <v>0.35332009166795747</v>
      </c>
      <c r="AA282">
        <f t="shared" si="43"/>
        <v>0.318576882331638</v>
      </c>
    </row>
    <row r="283" spans="1:27" ht="12.75">
      <c r="A283" s="1" t="s">
        <v>356</v>
      </c>
      <c r="B283">
        <v>-6E-05</v>
      </c>
      <c r="C283">
        <v>0.036199</v>
      </c>
      <c r="D283">
        <v>-0.000899</v>
      </c>
      <c r="E283">
        <v>0.072072</v>
      </c>
      <c r="F283">
        <v>0.044172</v>
      </c>
      <c r="G283">
        <v>0.04717</v>
      </c>
      <c r="H283">
        <v>0.081301</v>
      </c>
      <c r="J283">
        <v>0.022069</v>
      </c>
      <c r="K283">
        <v>0.058442</v>
      </c>
      <c r="L283">
        <v>0.05102</v>
      </c>
      <c r="M283">
        <v>0.092593</v>
      </c>
      <c r="N283" t="str">
        <f t="shared" si="40"/>
        <v>"1984-10-31"</v>
      </c>
      <c r="O283">
        <f t="shared" si="41"/>
        <v>0.11505608598495488</v>
      </c>
      <c r="P283">
        <f t="shared" si="44"/>
        <v>0.25764943366921667</v>
      </c>
      <c r="Q283">
        <f t="shared" si="45"/>
        <v>0.32367683719127205</v>
      </c>
      <c r="R283">
        <f t="shared" si="46"/>
        <v>0.30336354125521003</v>
      </c>
      <c r="S283">
        <f t="shared" si="47"/>
        <v>0.3019474207636075</v>
      </c>
      <c r="T283" s="12">
        <f t="shared" si="48"/>
        <v>0.3557254853993045</v>
      </c>
      <c r="V283">
        <f t="shared" si="48"/>
        <v>0.058568943051449635</v>
      </c>
      <c r="W283">
        <f t="shared" si="49"/>
        <v>0.3809163636391679</v>
      </c>
      <c r="X283">
        <f t="shared" si="50"/>
        <v>0.3889319519645726</v>
      </c>
      <c r="Y283">
        <f t="shared" si="51"/>
        <v>0.42124872684077846</v>
      </c>
      <c r="Z283">
        <f t="shared" si="42"/>
        <v>0.31352018922324104</v>
      </c>
      <c r="AA283">
        <f t="shared" si="43"/>
        <v>0.2907084789759534</v>
      </c>
    </row>
    <row r="284" spans="1:27" ht="12.75">
      <c r="A284" s="1" t="s">
        <v>357</v>
      </c>
      <c r="B284">
        <v>-0.015112</v>
      </c>
      <c r="C284">
        <v>0.026026</v>
      </c>
      <c r="D284">
        <v>0.005747</v>
      </c>
      <c r="E284">
        <v>-0.003697</v>
      </c>
      <c r="F284">
        <v>0.012121</v>
      </c>
      <c r="G284">
        <v>0.035676</v>
      </c>
      <c r="H284">
        <v>0.001955</v>
      </c>
      <c r="J284">
        <v>-0.017241</v>
      </c>
      <c r="K284">
        <v>0.037791</v>
      </c>
      <c r="L284">
        <v>0.07767</v>
      </c>
      <c r="M284">
        <v>0.037288</v>
      </c>
      <c r="N284" t="str">
        <f t="shared" si="40"/>
        <v>"1984-11-30"</v>
      </c>
      <c r="O284">
        <f t="shared" si="41"/>
        <v>0.11559677977241524</v>
      </c>
      <c r="P284">
        <f t="shared" si="44"/>
        <v>0.2561029263864836</v>
      </c>
      <c r="Q284">
        <f t="shared" si="45"/>
        <v>0.331412433015053</v>
      </c>
      <c r="R284">
        <f t="shared" si="46"/>
        <v>0.29234308266727266</v>
      </c>
      <c r="S284">
        <f t="shared" si="47"/>
        <v>0.2835770957467795</v>
      </c>
      <c r="T284" s="12">
        <f t="shared" si="48"/>
        <v>0.33216470574341794</v>
      </c>
      <c r="V284">
        <f t="shared" si="48"/>
        <v>0.04777803664355301</v>
      </c>
      <c r="W284">
        <f t="shared" si="49"/>
        <v>0.37277094922784176</v>
      </c>
      <c r="X284">
        <f t="shared" si="50"/>
        <v>0.3779369901134</v>
      </c>
      <c r="Y284">
        <f t="shared" si="51"/>
        <v>0.41568442546868567</v>
      </c>
      <c r="Z284">
        <f t="shared" si="42"/>
        <v>0.31187775784116284</v>
      </c>
      <c r="AA284">
        <f t="shared" si="43"/>
        <v>0.28253674247849025</v>
      </c>
    </row>
    <row r="285" spans="1:27" ht="12.75">
      <c r="A285" s="1" t="s">
        <v>358</v>
      </c>
      <c r="B285">
        <v>0.022374</v>
      </c>
      <c r="C285">
        <v>0.008696</v>
      </c>
      <c r="D285">
        <v>0.04</v>
      </c>
      <c r="E285">
        <v>0.012931</v>
      </c>
      <c r="F285">
        <v>0.053892</v>
      </c>
      <c r="G285">
        <v>0.017857</v>
      </c>
      <c r="H285">
        <v>0.02682</v>
      </c>
      <c r="J285">
        <v>0.04386</v>
      </c>
      <c r="K285">
        <v>0.030488</v>
      </c>
      <c r="L285">
        <v>0.023063</v>
      </c>
      <c r="M285">
        <v>0.008475</v>
      </c>
      <c r="N285" t="str">
        <f t="shared" si="40"/>
        <v>"1984-12-31"</v>
      </c>
      <c r="O285">
        <f t="shared" si="41"/>
        <v>0.11727707641285011</v>
      </c>
      <c r="P285">
        <f t="shared" si="44"/>
        <v>0.2665492700666434</v>
      </c>
      <c r="Q285">
        <f t="shared" si="45"/>
        <v>0.3333182793381211</v>
      </c>
      <c r="R285">
        <f t="shared" si="46"/>
        <v>0.30380367717447293</v>
      </c>
      <c r="S285">
        <f t="shared" si="47"/>
        <v>0.2876419644660781</v>
      </c>
      <c r="T285" s="12">
        <f t="shared" si="48"/>
        <v>0.33924350791963065</v>
      </c>
      <c r="V285">
        <f t="shared" si="48"/>
        <v>0.05699171192864436</v>
      </c>
      <c r="W285">
        <f t="shared" si="49"/>
        <v>0.3795944265201323</v>
      </c>
      <c r="X285">
        <f t="shared" si="50"/>
        <v>0.38250471981241135</v>
      </c>
      <c r="Y285">
        <f t="shared" si="51"/>
        <v>0.4201876092481943</v>
      </c>
      <c r="Z285">
        <f t="shared" si="42"/>
        <v>0.31856097825629703</v>
      </c>
      <c r="AA285">
        <f t="shared" si="43"/>
        <v>0.28871122428871787</v>
      </c>
    </row>
    <row r="286" spans="1:27" ht="12.75">
      <c r="A286" s="1" t="s">
        <v>359</v>
      </c>
      <c r="B286">
        <v>0.074085</v>
      </c>
      <c r="C286">
        <v>0.008621</v>
      </c>
      <c r="D286">
        <v>-0.005495</v>
      </c>
      <c r="E286">
        <v>0.046809</v>
      </c>
      <c r="F286">
        <v>-0.004545</v>
      </c>
      <c r="G286">
        <v>0.026316</v>
      </c>
      <c r="H286">
        <v>0.052239</v>
      </c>
      <c r="J286">
        <v>0.00958</v>
      </c>
      <c r="K286">
        <v>0.011834</v>
      </c>
      <c r="L286">
        <v>0</v>
      </c>
      <c r="M286">
        <v>0.07563</v>
      </c>
      <c r="N286" t="str">
        <f t="shared" si="40"/>
        <v>"1985-01-31"</v>
      </c>
      <c r="O286">
        <f t="shared" si="41"/>
        <v>0.13641984372782548</v>
      </c>
      <c r="P286">
        <f t="shared" si="44"/>
        <v>0.2633889165439227</v>
      </c>
      <c r="Q286">
        <f t="shared" si="45"/>
        <v>0.35811210528093756</v>
      </c>
      <c r="R286">
        <f t="shared" si="46"/>
        <v>0.29381168164934074</v>
      </c>
      <c r="S286">
        <f t="shared" si="47"/>
        <v>0.3012752471313032</v>
      </c>
      <c r="T286" s="12">
        <f t="shared" si="48"/>
        <v>0.363853921649603</v>
      </c>
      <c r="V286">
        <f t="shared" si="48"/>
        <v>0.09035310719735298</v>
      </c>
      <c r="W286">
        <f t="shared" si="49"/>
        <v>0.36888069425992803</v>
      </c>
      <c r="X286">
        <f t="shared" si="50"/>
        <v>0.3784071137825784</v>
      </c>
      <c r="Y286">
        <f t="shared" si="51"/>
        <v>0.4469353993518812</v>
      </c>
      <c r="Z286">
        <f t="shared" si="42"/>
        <v>0.3296936762061204</v>
      </c>
      <c r="AA286">
        <f t="shared" si="43"/>
        <v>0.3001438030574673</v>
      </c>
    </row>
    <row r="287" spans="1:27" ht="12.75">
      <c r="A287" s="1" t="s">
        <v>360</v>
      </c>
      <c r="B287">
        <v>0.008685</v>
      </c>
      <c r="C287">
        <v>0.046838</v>
      </c>
      <c r="D287">
        <v>-0.011299</v>
      </c>
      <c r="E287">
        <v>0.026504</v>
      </c>
      <c r="F287">
        <v>-0.005882</v>
      </c>
      <c r="G287">
        <v>0.035556</v>
      </c>
      <c r="H287">
        <v>-0.032199</v>
      </c>
      <c r="J287">
        <v>0.017021</v>
      </c>
      <c r="K287">
        <v>0.003041</v>
      </c>
      <c r="L287">
        <v>0.045455</v>
      </c>
      <c r="M287">
        <v>-0.004688</v>
      </c>
      <c r="N287" t="str">
        <f t="shared" si="40"/>
        <v>"1985-02-28"</v>
      </c>
      <c r="O287">
        <f t="shared" si="41"/>
        <v>0.1271801753734359</v>
      </c>
      <c r="P287">
        <f t="shared" si="44"/>
        <v>0.2592518105618052</v>
      </c>
      <c r="Q287">
        <f t="shared" si="45"/>
        <v>0.34510334917379265</v>
      </c>
      <c r="R287">
        <f t="shared" si="46"/>
        <v>0.28466020642771456</v>
      </c>
      <c r="S287">
        <f t="shared" si="47"/>
        <v>0.29174800699812503</v>
      </c>
      <c r="T287" s="12">
        <f t="shared" si="48"/>
        <v>0.35521592322993756</v>
      </c>
      <c r="V287">
        <f t="shared" si="48"/>
        <v>0.0791164041711793</v>
      </c>
      <c r="W287">
        <f t="shared" si="49"/>
        <v>0.36096063320189425</v>
      </c>
      <c r="X287">
        <f t="shared" si="50"/>
        <v>0.3692351966833052</v>
      </c>
      <c r="Y287">
        <f t="shared" si="51"/>
        <v>0.44126806247567957</v>
      </c>
      <c r="Z287">
        <f t="shared" si="42"/>
        <v>0.31842567808595884</v>
      </c>
      <c r="AA287">
        <f t="shared" si="43"/>
        <v>0.2913739768296869</v>
      </c>
    </row>
    <row r="288" spans="1:27" ht="12.75">
      <c r="A288" s="1" t="s">
        <v>361</v>
      </c>
      <c r="B288">
        <v>-0.002925</v>
      </c>
      <c r="C288">
        <v>0.0875</v>
      </c>
      <c r="D288">
        <v>0.091429</v>
      </c>
      <c r="E288">
        <v>0.048583</v>
      </c>
      <c r="F288">
        <v>0.08284</v>
      </c>
      <c r="G288">
        <v>0.025424</v>
      </c>
      <c r="H288">
        <v>0.05618</v>
      </c>
      <c r="J288">
        <v>0.075314</v>
      </c>
      <c r="K288">
        <v>0.02994</v>
      </c>
      <c r="L288">
        <v>-0.021217</v>
      </c>
      <c r="M288">
        <v>0.03252</v>
      </c>
      <c r="N288" t="str">
        <f t="shared" si="40"/>
        <v>"1985-03-29"</v>
      </c>
      <c r="O288">
        <f t="shared" si="41"/>
        <v>0.17490498594770593</v>
      </c>
      <c r="P288">
        <f t="shared" si="44"/>
        <v>0.20373992510105787</v>
      </c>
      <c r="Q288">
        <f t="shared" si="45"/>
        <v>0.3949313286863791</v>
      </c>
      <c r="R288">
        <f t="shared" si="46"/>
        <v>0.2652115848145749</v>
      </c>
      <c r="S288">
        <f t="shared" si="47"/>
        <v>0.28600076392903495</v>
      </c>
      <c r="T288" s="12">
        <f t="shared" si="48"/>
        <v>0.29831781943927643</v>
      </c>
      <c r="V288">
        <f t="shared" si="48"/>
        <v>0.10466706272030278</v>
      </c>
      <c r="W288">
        <f t="shared" si="49"/>
        <v>0.3437660690549292</v>
      </c>
      <c r="X288">
        <f t="shared" si="50"/>
        <v>0.37927416359126287</v>
      </c>
      <c r="Y288">
        <f t="shared" si="51"/>
        <v>0.4106700457458253</v>
      </c>
      <c r="Z288">
        <f t="shared" si="42"/>
        <v>0.29215929168415566</v>
      </c>
      <c r="AA288">
        <f t="shared" si="43"/>
        <v>0.28614837490303496</v>
      </c>
    </row>
    <row r="289" spans="1:27" ht="12.75">
      <c r="A289" s="1" t="s">
        <v>362</v>
      </c>
      <c r="B289">
        <v>-0.004594</v>
      </c>
      <c r="C289">
        <v>0.007663</v>
      </c>
      <c r="D289">
        <v>-0.010471</v>
      </c>
      <c r="E289">
        <v>0.046332</v>
      </c>
      <c r="F289">
        <v>0.060109</v>
      </c>
      <c r="G289">
        <v>0.041322</v>
      </c>
      <c r="H289">
        <v>0.039007</v>
      </c>
      <c r="J289">
        <v>0.075019</v>
      </c>
      <c r="K289">
        <v>0.011628</v>
      </c>
      <c r="L289">
        <v>-0.055046</v>
      </c>
      <c r="M289">
        <v>-0.007874</v>
      </c>
      <c r="N289" t="str">
        <f t="shared" si="40"/>
        <v>"1985-04-30"</v>
      </c>
      <c r="O289">
        <f t="shared" si="41"/>
        <v>0.1306400345100546</v>
      </c>
      <c r="P289">
        <f t="shared" si="44"/>
        <v>0.17645150941595847</v>
      </c>
      <c r="Q289">
        <f t="shared" si="45"/>
        <v>0.3623176958566955</v>
      </c>
      <c r="R289">
        <f t="shared" si="46"/>
        <v>0.22071919202126267</v>
      </c>
      <c r="S289">
        <f t="shared" si="47"/>
        <v>0.25783868294924184</v>
      </c>
      <c r="T289" s="12">
        <f t="shared" si="48"/>
        <v>0.23955540957381066</v>
      </c>
      <c r="V289">
        <f t="shared" si="48"/>
        <v>0.05205199292065685</v>
      </c>
      <c r="W289">
        <f t="shared" si="49"/>
        <v>0.2982592750945328</v>
      </c>
      <c r="X289">
        <f t="shared" si="50"/>
        <v>0.34712968023184054</v>
      </c>
      <c r="Y289">
        <f t="shared" si="51"/>
        <v>0.374745889838397</v>
      </c>
      <c r="Z289">
        <f t="shared" si="42"/>
        <v>0.24869704626152625</v>
      </c>
      <c r="AA289">
        <f t="shared" si="43"/>
        <v>0.24597093624124508</v>
      </c>
    </row>
    <row r="290" spans="1:27" ht="12.75">
      <c r="A290" s="1" t="s">
        <v>363</v>
      </c>
      <c r="B290">
        <v>0.054051</v>
      </c>
      <c r="C290">
        <v>0.030266</v>
      </c>
      <c r="D290">
        <v>0.037838</v>
      </c>
      <c r="E290">
        <v>0.07572</v>
      </c>
      <c r="F290">
        <v>0.064124</v>
      </c>
      <c r="G290">
        <v>0.080635</v>
      </c>
      <c r="H290">
        <v>0.078225</v>
      </c>
      <c r="J290">
        <v>0.062731</v>
      </c>
      <c r="K290">
        <v>0.077701</v>
      </c>
      <c r="L290">
        <v>0.106796</v>
      </c>
      <c r="M290">
        <v>-0.052381</v>
      </c>
      <c r="N290" t="str">
        <f t="shared" si="40"/>
        <v>"1985-05-31"</v>
      </c>
      <c r="O290">
        <f t="shared" si="41"/>
        <v>0.15438834266501006</v>
      </c>
      <c r="P290">
        <f t="shared" si="44"/>
        <v>0.18001179403507234</v>
      </c>
      <c r="Q290">
        <f t="shared" si="45"/>
        <v>0.37404806255005235</v>
      </c>
      <c r="R290">
        <f t="shared" si="46"/>
        <v>0.21944468190677732</v>
      </c>
      <c r="S290">
        <f t="shared" si="47"/>
        <v>0.2737284395306652</v>
      </c>
      <c r="T290" s="12">
        <f t="shared" si="48"/>
        <v>0.2402333619188096</v>
      </c>
      <c r="V290">
        <f t="shared" si="48"/>
        <v>0.06734214731446152</v>
      </c>
      <c r="W290">
        <f t="shared" si="49"/>
        <v>0.31632447477693465</v>
      </c>
      <c r="X290">
        <f t="shared" si="50"/>
        <v>0.373159274137475</v>
      </c>
      <c r="Y290">
        <f t="shared" si="51"/>
        <v>0.32701642070203735</v>
      </c>
      <c r="Z290">
        <f t="shared" si="42"/>
        <v>0.2569809007247374</v>
      </c>
      <c r="AA290">
        <f t="shared" si="43"/>
        <v>0.2525696999537296</v>
      </c>
    </row>
    <row r="291" spans="1:27" ht="12.75">
      <c r="A291" s="1" t="s">
        <v>364</v>
      </c>
      <c r="B291">
        <v>0.012134</v>
      </c>
      <c r="C291">
        <v>0.045113</v>
      </c>
      <c r="D291">
        <v>0.09375</v>
      </c>
      <c r="E291">
        <v>0.083916</v>
      </c>
      <c r="F291">
        <v>0.109453</v>
      </c>
      <c r="G291">
        <v>0.007519</v>
      </c>
      <c r="H291">
        <v>0.012903</v>
      </c>
      <c r="J291">
        <v>0.010417</v>
      </c>
      <c r="K291">
        <v>0.032787</v>
      </c>
      <c r="L291">
        <v>0.04</v>
      </c>
      <c r="M291">
        <v>0.069565</v>
      </c>
      <c r="N291" t="str">
        <f t="shared" si="40"/>
        <v>"1985-06-28"</v>
      </c>
      <c r="O291">
        <f t="shared" si="41"/>
        <v>0.1490775815898684</v>
      </c>
      <c r="P291">
        <f t="shared" si="44"/>
        <v>0.1696965954094363</v>
      </c>
      <c r="Q291">
        <f t="shared" si="45"/>
        <v>0.37575805200415036</v>
      </c>
      <c r="R291">
        <f t="shared" si="46"/>
        <v>0.21831215635054826</v>
      </c>
      <c r="S291">
        <f t="shared" si="47"/>
        <v>0.2682067714683479</v>
      </c>
      <c r="T291" s="12">
        <f t="shared" si="48"/>
        <v>0.2432395314807011</v>
      </c>
      <c r="V291">
        <f t="shared" si="48"/>
        <v>0.056455543381814265</v>
      </c>
      <c r="W291">
        <f t="shared" si="49"/>
        <v>0.3168313448710949</v>
      </c>
      <c r="X291">
        <f t="shared" si="50"/>
        <v>0.3705001057191259</v>
      </c>
      <c r="Y291">
        <f t="shared" si="51"/>
        <v>0.3317257723408185</v>
      </c>
      <c r="Z291">
        <f t="shared" si="42"/>
        <v>0.2557231514745245</v>
      </c>
      <c r="AA291">
        <f t="shared" si="43"/>
        <v>0.2499803454615906</v>
      </c>
    </row>
    <row r="292" spans="1:27" ht="12.75">
      <c r="A292" s="1" t="s">
        <v>365</v>
      </c>
      <c r="B292">
        <v>-0.004848</v>
      </c>
      <c r="C292">
        <v>-0.064748</v>
      </c>
      <c r="D292">
        <v>-0.1</v>
      </c>
      <c r="E292">
        <v>-0.103226</v>
      </c>
      <c r="F292">
        <v>-0.065291</v>
      </c>
      <c r="G292">
        <v>0.007463</v>
      </c>
      <c r="H292">
        <v>-0.101911</v>
      </c>
      <c r="J292">
        <v>-0.005086</v>
      </c>
      <c r="K292">
        <v>-0.015873</v>
      </c>
      <c r="L292">
        <v>-0.173913</v>
      </c>
      <c r="M292">
        <v>0.01626</v>
      </c>
      <c r="N292" t="str">
        <f t="shared" si="40"/>
        <v>"1985-07-31"</v>
      </c>
      <c r="O292">
        <f t="shared" si="41"/>
        <v>0.20812974159884326</v>
      </c>
      <c r="P292">
        <f t="shared" si="44"/>
        <v>0.24140761375699035</v>
      </c>
      <c r="Q292">
        <f t="shared" si="45"/>
        <v>0.39392453877873435</v>
      </c>
      <c r="R292">
        <f t="shared" si="46"/>
        <v>0.24958856625344936</v>
      </c>
      <c r="S292">
        <f t="shared" si="47"/>
        <v>0.3205953637381527</v>
      </c>
      <c r="T292" s="12">
        <f t="shared" si="48"/>
        <v>0.2913429173866941</v>
      </c>
      <c r="V292">
        <f t="shared" si="48"/>
        <v>0.11477593155209553</v>
      </c>
      <c r="W292">
        <f t="shared" si="49"/>
        <v>0.3392920932859868</v>
      </c>
      <c r="X292">
        <f t="shared" si="50"/>
        <v>0.45242776065512713</v>
      </c>
      <c r="Y292">
        <f t="shared" si="51"/>
        <v>0.3497633977478687</v>
      </c>
      <c r="Z292">
        <f t="shared" si="42"/>
        <v>0.3059691405624234</v>
      </c>
      <c r="AA292">
        <f t="shared" si="43"/>
        <v>0.2961247924753942</v>
      </c>
    </row>
    <row r="293" spans="1:27" ht="12.75">
      <c r="A293" s="1" t="s">
        <v>366</v>
      </c>
      <c r="B293">
        <v>-0.011995</v>
      </c>
      <c r="C293">
        <v>0.023846</v>
      </c>
      <c r="D293">
        <v>0</v>
      </c>
      <c r="E293">
        <v>0.030647</v>
      </c>
      <c r="F293">
        <v>-0.039409</v>
      </c>
      <c r="G293">
        <v>0.030815</v>
      </c>
      <c r="H293">
        <v>0.049362</v>
      </c>
      <c r="J293">
        <v>0.03169</v>
      </c>
      <c r="K293">
        <v>-0.045591</v>
      </c>
      <c r="L293">
        <v>-0.189474</v>
      </c>
      <c r="M293">
        <v>-0.0048</v>
      </c>
      <c r="N293" t="str">
        <f t="shared" si="40"/>
        <v>"1985-08-30"</v>
      </c>
      <c r="O293">
        <f t="shared" si="41"/>
        <v>0.20631041147353155</v>
      </c>
      <c r="P293">
        <f t="shared" si="44"/>
        <v>0.2437367670679835</v>
      </c>
      <c r="Q293">
        <f t="shared" si="45"/>
        <v>0.3870720409755231</v>
      </c>
      <c r="R293">
        <f t="shared" si="46"/>
        <v>0.25911335159790855</v>
      </c>
      <c r="S293">
        <f t="shared" si="47"/>
        <v>0.3172605023975703</v>
      </c>
      <c r="T293" s="12">
        <f t="shared" si="48"/>
        <v>0.28299849498590846</v>
      </c>
      <c r="V293">
        <f t="shared" si="48"/>
        <v>0.11055480320390693</v>
      </c>
      <c r="W293">
        <f t="shared" si="49"/>
        <v>0.3485008762249105</v>
      </c>
      <c r="X293">
        <f t="shared" si="50"/>
        <v>0.4918426116977801</v>
      </c>
      <c r="Y293">
        <f t="shared" si="51"/>
        <v>0.35089876445999785</v>
      </c>
      <c r="Z293">
        <f t="shared" si="42"/>
        <v>0.3001294986917394</v>
      </c>
      <c r="AA293">
        <f t="shared" si="43"/>
        <v>0.2998288624085021</v>
      </c>
    </row>
    <row r="294" spans="1:27" ht="12.75">
      <c r="A294" s="1" t="s">
        <v>367</v>
      </c>
      <c r="B294">
        <v>-0.034724</v>
      </c>
      <c r="C294">
        <v>-0.038314</v>
      </c>
      <c r="D294">
        <v>-0.037838</v>
      </c>
      <c r="E294">
        <v>-0.035587</v>
      </c>
      <c r="F294">
        <v>-0.05641</v>
      </c>
      <c r="G294">
        <v>-0.132353</v>
      </c>
      <c r="H294">
        <v>-0.034483</v>
      </c>
      <c r="J294">
        <v>-0.047782</v>
      </c>
      <c r="K294">
        <v>-0.040462</v>
      </c>
      <c r="L294">
        <v>-0.051948</v>
      </c>
      <c r="M294">
        <v>-0.066667</v>
      </c>
      <c r="N294" t="str">
        <f t="shared" si="40"/>
        <v>"1985-09-30"</v>
      </c>
      <c r="O294">
        <f t="shared" si="41"/>
        <v>0.22876889147545118</v>
      </c>
      <c r="P294">
        <f t="shared" si="44"/>
        <v>0.26431727879189776</v>
      </c>
      <c r="Q294">
        <f t="shared" si="45"/>
        <v>0.4108879591663921</v>
      </c>
      <c r="R294">
        <f t="shared" si="46"/>
        <v>0.2967536221562806</v>
      </c>
      <c r="S294">
        <f t="shared" si="47"/>
        <v>0.3889199261698208</v>
      </c>
      <c r="T294" s="12">
        <f t="shared" si="48"/>
        <v>0.30890649117550173</v>
      </c>
      <c r="V294">
        <f t="shared" si="48"/>
        <v>0.13571017945298003</v>
      </c>
      <c r="W294">
        <f t="shared" si="49"/>
        <v>0.3745395867400517</v>
      </c>
      <c r="X294">
        <f t="shared" si="50"/>
        <v>0.5215043702269604</v>
      </c>
      <c r="Y294">
        <f t="shared" si="51"/>
        <v>0.38623312454716496</v>
      </c>
      <c r="Z294">
        <f t="shared" si="42"/>
        <v>0.3417230389577767</v>
      </c>
      <c r="AA294">
        <f t="shared" si="43"/>
        <v>0.3316541429902501</v>
      </c>
    </row>
    <row r="295" spans="1:27" ht="12.75">
      <c r="A295" s="1" t="s">
        <v>368</v>
      </c>
      <c r="B295">
        <v>0.042509</v>
      </c>
      <c r="C295">
        <v>0.103586</v>
      </c>
      <c r="D295">
        <v>0.106742</v>
      </c>
      <c r="E295">
        <v>0.107011</v>
      </c>
      <c r="F295">
        <v>0.094783</v>
      </c>
      <c r="G295">
        <v>0.135593</v>
      </c>
      <c r="H295">
        <v>0.085714</v>
      </c>
      <c r="J295">
        <v>0.062796</v>
      </c>
      <c r="K295">
        <v>0.090361</v>
      </c>
      <c r="L295">
        <v>0</v>
      </c>
      <c r="M295">
        <v>0.125</v>
      </c>
      <c r="N295" t="str">
        <f t="shared" si="40"/>
        <v>"1985-10-31"</v>
      </c>
      <c r="O295">
        <f t="shared" si="41"/>
        <v>0.258922771465263</v>
      </c>
      <c r="P295">
        <f t="shared" si="44"/>
        <v>0.2957550974610927</v>
      </c>
      <c r="Q295">
        <f t="shared" si="45"/>
        <v>0.43394356963539926</v>
      </c>
      <c r="R295">
        <f t="shared" si="46"/>
        <v>0.32180877201070496</v>
      </c>
      <c r="S295">
        <f t="shared" si="47"/>
        <v>0.4288189029178013</v>
      </c>
      <c r="T295" s="12">
        <f t="shared" si="48"/>
        <v>0.3345029173062748</v>
      </c>
      <c r="V295">
        <f t="shared" si="48"/>
        <v>0.15117541364179513</v>
      </c>
      <c r="W295">
        <f t="shared" si="49"/>
        <v>0.39466340663366795</v>
      </c>
      <c r="X295">
        <f t="shared" si="50"/>
        <v>0.5106299058624242</v>
      </c>
      <c r="Y295">
        <f t="shared" si="51"/>
        <v>0.4215123489679442</v>
      </c>
      <c r="Z295">
        <f t="shared" si="42"/>
        <v>0.36458316196997137</v>
      </c>
      <c r="AA295">
        <f t="shared" si="43"/>
        <v>0.3551733105902367</v>
      </c>
    </row>
    <row r="296" spans="1:27" ht="12.75">
      <c r="A296" s="1" t="s">
        <v>369</v>
      </c>
      <c r="B296">
        <v>0.065062</v>
      </c>
      <c r="C296">
        <v>0.000722</v>
      </c>
      <c r="D296">
        <v>0.020725</v>
      </c>
      <c r="E296">
        <v>0.005067</v>
      </c>
      <c r="F296">
        <v>0.076531</v>
      </c>
      <c r="G296">
        <v>0.060896</v>
      </c>
      <c r="H296">
        <v>0.032895</v>
      </c>
      <c r="J296">
        <v>0.075601</v>
      </c>
      <c r="K296">
        <v>0.024972</v>
      </c>
      <c r="L296">
        <v>0.068493</v>
      </c>
      <c r="M296">
        <v>0.034921</v>
      </c>
      <c r="N296" t="str">
        <f t="shared" si="40"/>
        <v>"1985-11-29"</v>
      </c>
      <c r="O296">
        <f t="shared" si="41"/>
        <v>0.32872999595092484</v>
      </c>
      <c r="P296">
        <f t="shared" si="44"/>
        <v>0.344437881577471</v>
      </c>
      <c r="Q296">
        <f t="shared" si="45"/>
        <v>0.5571907625861806</v>
      </c>
      <c r="R296">
        <f t="shared" si="46"/>
        <v>0.4406986815038339</v>
      </c>
      <c r="S296">
        <f t="shared" si="47"/>
        <v>0.497977266036937</v>
      </c>
      <c r="T296" s="12">
        <f t="shared" si="48"/>
        <v>0.3221776618633263</v>
      </c>
      <c r="V296">
        <f t="shared" si="48"/>
        <v>0.2905449174175177</v>
      </c>
      <c r="W296">
        <f t="shared" si="49"/>
        <v>0.48617383385863</v>
      </c>
      <c r="X296">
        <f t="shared" si="50"/>
        <v>0.6278759761105693</v>
      </c>
      <c r="Y296">
        <f t="shared" si="51"/>
        <v>0.5073890919448588</v>
      </c>
      <c r="Z296">
        <f t="shared" si="42"/>
        <v>0.463436257681232</v>
      </c>
      <c r="AA296">
        <f t="shared" si="43"/>
        <v>0.4403196068850249</v>
      </c>
    </row>
    <row r="297" spans="1:27" ht="12.75">
      <c r="A297" s="1" t="s">
        <v>370</v>
      </c>
      <c r="B297">
        <v>0.045061</v>
      </c>
      <c r="C297">
        <v>0.040441</v>
      </c>
      <c r="D297">
        <v>0.111675</v>
      </c>
      <c r="E297">
        <v>0.070946</v>
      </c>
      <c r="F297">
        <v>0.033175</v>
      </c>
      <c r="G297">
        <v>0.021583</v>
      </c>
      <c r="H297">
        <v>0.031592</v>
      </c>
      <c r="J297">
        <v>0.031949</v>
      </c>
      <c r="K297">
        <v>0.044199</v>
      </c>
      <c r="L297">
        <v>0.089744</v>
      </c>
      <c r="M297">
        <v>0.103175</v>
      </c>
      <c r="N297" t="str">
        <f t="shared" si="40"/>
        <v>"1985-12-31"</v>
      </c>
      <c r="O297">
        <f t="shared" si="41"/>
        <v>0.3902092902622653</v>
      </c>
      <c r="P297">
        <f t="shared" si="44"/>
        <v>0.38019367102390506</v>
      </c>
      <c r="Q297">
        <f t="shared" si="45"/>
        <v>0.5700977126319592</v>
      </c>
      <c r="R297">
        <f t="shared" si="46"/>
        <v>0.4872258054191088</v>
      </c>
      <c r="S297">
        <f t="shared" si="47"/>
        <v>0.48803626361569397</v>
      </c>
      <c r="T297" s="12">
        <f t="shared" si="48"/>
        <v>0.3228788310251081</v>
      </c>
      <c r="V297">
        <f t="shared" si="48"/>
        <v>0.32273001407244606</v>
      </c>
      <c r="W297">
        <f t="shared" si="49"/>
        <v>0.5080310604963192</v>
      </c>
      <c r="X297">
        <f t="shared" si="50"/>
        <v>0.6678081344964925</v>
      </c>
      <c r="Y297">
        <f t="shared" si="51"/>
        <v>0.5436779364572392</v>
      </c>
      <c r="Z297">
        <f t="shared" si="42"/>
        <v>0.4876310345174014</v>
      </c>
      <c r="AA297">
        <f t="shared" si="43"/>
        <v>0.46808887195005366</v>
      </c>
    </row>
    <row r="298" spans="1:27" ht="12.75">
      <c r="A298" s="1" t="s">
        <v>371</v>
      </c>
      <c r="B298">
        <v>0.002367</v>
      </c>
      <c r="C298">
        <v>0.088339</v>
      </c>
      <c r="D298">
        <v>0.046393</v>
      </c>
      <c r="E298">
        <v>0.072555</v>
      </c>
      <c r="F298">
        <v>0.020367</v>
      </c>
      <c r="G298">
        <v>0.105634</v>
      </c>
      <c r="H298">
        <v>0.044025</v>
      </c>
      <c r="J298">
        <v>0.054737</v>
      </c>
      <c r="K298">
        <v>0.079365</v>
      </c>
      <c r="L298">
        <v>0.117647</v>
      </c>
      <c r="M298">
        <v>0.093525</v>
      </c>
      <c r="N298" t="str">
        <f t="shared" si="40"/>
        <v>"1986-01-31"</v>
      </c>
      <c r="O298">
        <f t="shared" si="41"/>
        <v>0.356764619107515</v>
      </c>
      <c r="P298">
        <f t="shared" si="44"/>
        <v>0.42000137151080486</v>
      </c>
      <c r="Q298">
        <f t="shared" si="45"/>
        <v>0.5887313777431894</v>
      </c>
      <c r="R298">
        <f t="shared" si="46"/>
        <v>0.4796395107119338</v>
      </c>
      <c r="S298">
        <f t="shared" si="47"/>
        <v>0.5298233191444754</v>
      </c>
      <c r="T298" s="12">
        <f t="shared" si="48"/>
        <v>0.3395922688430014</v>
      </c>
      <c r="V298">
        <f t="shared" si="48"/>
        <v>0.3121298005153132</v>
      </c>
      <c r="W298">
        <f t="shared" si="49"/>
        <v>0.5228348672282574</v>
      </c>
      <c r="X298">
        <f t="shared" si="50"/>
        <v>0.694531906797349</v>
      </c>
      <c r="Y298">
        <f t="shared" si="51"/>
        <v>0.5741130885550139</v>
      </c>
      <c r="Z298">
        <f t="shared" si="42"/>
        <v>0.5012371889700956</v>
      </c>
      <c r="AA298">
        <f t="shared" si="43"/>
        <v>0.4818162130156852</v>
      </c>
    </row>
    <row r="299" spans="1:27" ht="12.75">
      <c r="A299" s="1" t="s">
        <v>372</v>
      </c>
      <c r="B299">
        <v>0.071489</v>
      </c>
      <c r="C299">
        <v>0.046104</v>
      </c>
      <c r="D299">
        <v>0.066667</v>
      </c>
      <c r="E299">
        <v>0.170824</v>
      </c>
      <c r="F299">
        <v>0.059908</v>
      </c>
      <c r="G299">
        <v>0.085096</v>
      </c>
      <c r="H299">
        <v>0.091325</v>
      </c>
      <c r="J299">
        <v>0.083582</v>
      </c>
      <c r="K299">
        <v>0.061373</v>
      </c>
      <c r="L299">
        <v>0.010526</v>
      </c>
      <c r="M299">
        <v>0.048684</v>
      </c>
      <c r="N299" t="str">
        <f t="shared" si="40"/>
        <v>"1986-02-28"</v>
      </c>
      <c r="O299">
        <f t="shared" si="41"/>
        <v>0.35913080942826275</v>
      </c>
      <c r="P299">
        <f t="shared" si="44"/>
        <v>0.43309709421410997</v>
      </c>
      <c r="Q299">
        <f t="shared" si="45"/>
        <v>0.6593925816711536</v>
      </c>
      <c r="R299">
        <f t="shared" si="46"/>
        <v>0.4878633234479627</v>
      </c>
      <c r="S299">
        <f t="shared" si="47"/>
        <v>0.5471331843660799</v>
      </c>
      <c r="T299" s="12">
        <f t="shared" si="48"/>
        <v>0.37143495588309056</v>
      </c>
      <c r="V299">
        <f t="shared" si="48"/>
        <v>0.33914375992919116</v>
      </c>
      <c r="W299">
        <f t="shared" si="49"/>
        <v>0.5318971948820949</v>
      </c>
      <c r="X299">
        <f t="shared" si="50"/>
        <v>0.665475562029355</v>
      </c>
      <c r="Y299">
        <f t="shared" si="51"/>
        <v>0.571587825415792</v>
      </c>
      <c r="Z299">
        <f t="shared" si="42"/>
        <v>0.5098802591650288</v>
      </c>
      <c r="AA299">
        <f t="shared" si="43"/>
        <v>0.4966156291267092</v>
      </c>
    </row>
    <row r="300" spans="1:27" ht="12.75">
      <c r="A300" s="1" t="s">
        <v>373</v>
      </c>
      <c r="B300">
        <v>0.052794</v>
      </c>
      <c r="C300">
        <v>0.053628</v>
      </c>
      <c r="D300">
        <v>0.020833</v>
      </c>
      <c r="E300">
        <v>-0.022959</v>
      </c>
      <c r="F300">
        <v>0.043478</v>
      </c>
      <c r="G300">
        <v>0.041916</v>
      </c>
      <c r="H300">
        <v>0.064607</v>
      </c>
      <c r="J300">
        <v>0.033058</v>
      </c>
      <c r="K300">
        <v>0.04717</v>
      </c>
      <c r="L300">
        <v>0.09375</v>
      </c>
      <c r="M300">
        <v>0.03871</v>
      </c>
      <c r="N300" t="str">
        <f t="shared" si="40"/>
        <v>"1986-03-31"</v>
      </c>
      <c r="O300">
        <f t="shared" si="41"/>
        <v>0.345823343386429</v>
      </c>
      <c r="P300">
        <f t="shared" si="44"/>
        <v>0.4252755491843592</v>
      </c>
      <c r="Q300">
        <f t="shared" si="45"/>
        <v>0.6301000924862921</v>
      </c>
      <c r="R300">
        <f t="shared" si="46"/>
        <v>0.4935008035053882</v>
      </c>
      <c r="S300">
        <f t="shared" si="47"/>
        <v>0.546905243272084</v>
      </c>
      <c r="T300" s="12">
        <f t="shared" si="48"/>
        <v>0.38245788239672207</v>
      </c>
      <c r="V300">
        <f t="shared" si="48"/>
        <v>0.33874487983167834</v>
      </c>
      <c r="W300">
        <f t="shared" si="49"/>
        <v>0.534604571158895</v>
      </c>
      <c r="X300">
        <f t="shared" si="50"/>
        <v>0.6934101434899028</v>
      </c>
      <c r="Y300">
        <f t="shared" si="51"/>
        <v>0.5809141455677279</v>
      </c>
      <c r="Z300">
        <f t="shared" si="42"/>
        <v>0.5140526873321416</v>
      </c>
      <c r="AA300">
        <f t="shared" si="43"/>
        <v>0.49717366542794783</v>
      </c>
    </row>
    <row r="301" spans="1:27" ht="12.75">
      <c r="A301" s="1" t="s">
        <v>374</v>
      </c>
      <c r="B301">
        <v>-0.014148</v>
      </c>
      <c r="C301">
        <v>-0.032934</v>
      </c>
      <c r="D301">
        <v>-0.048327</v>
      </c>
      <c r="E301">
        <v>0.028721</v>
      </c>
      <c r="F301">
        <v>-0.035667</v>
      </c>
      <c r="G301">
        <v>-0.091954</v>
      </c>
      <c r="H301">
        <v>0.023747</v>
      </c>
      <c r="J301">
        <v>-0.000853</v>
      </c>
      <c r="K301">
        <v>-0.067568</v>
      </c>
      <c r="L301">
        <v>-0.047619</v>
      </c>
      <c r="M301">
        <v>-0.130435</v>
      </c>
      <c r="N301" t="str">
        <f t="shared" si="40"/>
        <v>"1986-04-30"</v>
      </c>
      <c r="O301">
        <f t="shared" si="41"/>
        <v>0.3612504034818994</v>
      </c>
      <c r="P301">
        <f t="shared" si="44"/>
        <v>0.4224419027022607</v>
      </c>
      <c r="Q301">
        <f t="shared" si="45"/>
        <v>0.6263536641413271</v>
      </c>
      <c r="R301">
        <f t="shared" si="46"/>
        <v>0.496007030142494</v>
      </c>
      <c r="S301">
        <f t="shared" si="47"/>
        <v>0.5759132560867113</v>
      </c>
      <c r="T301" s="12">
        <f t="shared" si="48"/>
        <v>0.3785935704916044</v>
      </c>
      <c r="V301">
        <f t="shared" si="48"/>
        <v>0.35182009305603495</v>
      </c>
      <c r="W301">
        <f t="shared" si="49"/>
        <v>0.5476063765017659</v>
      </c>
      <c r="X301">
        <f t="shared" si="50"/>
        <v>0.7007973569768496</v>
      </c>
      <c r="Y301">
        <f t="shared" si="51"/>
        <v>0.6226169239900223</v>
      </c>
      <c r="Z301">
        <f t="shared" si="42"/>
        <v>0.52180670332213</v>
      </c>
      <c r="AA301">
        <f t="shared" si="43"/>
        <v>0.508340057757097</v>
      </c>
    </row>
    <row r="302" spans="1:27" ht="12.75">
      <c r="A302" s="1" t="s">
        <v>375</v>
      </c>
      <c r="B302">
        <v>0.050229</v>
      </c>
      <c r="C302">
        <v>0.059443</v>
      </c>
      <c r="D302">
        <v>0.048035</v>
      </c>
      <c r="E302">
        <v>0.086497</v>
      </c>
      <c r="F302">
        <v>-0.022124</v>
      </c>
      <c r="G302">
        <v>0.027595</v>
      </c>
      <c r="H302">
        <v>0.042062</v>
      </c>
      <c r="J302">
        <v>0.03252</v>
      </c>
      <c r="K302">
        <v>0.021836</v>
      </c>
      <c r="L302">
        <v>0.06</v>
      </c>
      <c r="M302">
        <v>0.031429</v>
      </c>
      <c r="N302" t="str">
        <f t="shared" si="40"/>
        <v>"1986-05-30"</v>
      </c>
      <c r="O302">
        <f t="shared" si="41"/>
        <v>0.3682435883357163</v>
      </c>
      <c r="P302">
        <f t="shared" si="44"/>
        <v>0.42702017672690523</v>
      </c>
      <c r="Q302">
        <f t="shared" si="45"/>
        <v>0.6402426253452288</v>
      </c>
      <c r="R302">
        <f t="shared" si="46"/>
        <v>0.4761434654282586</v>
      </c>
      <c r="S302">
        <f t="shared" si="47"/>
        <v>0.566564369251408</v>
      </c>
      <c r="T302" s="12">
        <f t="shared" si="48"/>
        <v>0.38168697982068295</v>
      </c>
      <c r="V302">
        <f t="shared" si="48"/>
        <v>0.34891499999827275</v>
      </c>
      <c r="W302">
        <f t="shared" si="49"/>
        <v>0.5440175197859052</v>
      </c>
      <c r="X302">
        <f t="shared" si="50"/>
        <v>0.7165758820774484</v>
      </c>
      <c r="Y302">
        <f t="shared" si="51"/>
        <v>0.6207856506195447</v>
      </c>
      <c r="Z302">
        <f t="shared" si="42"/>
        <v>0.5100804926070819</v>
      </c>
      <c r="AA302">
        <f t="shared" si="43"/>
        <v>0.509019525738937</v>
      </c>
    </row>
    <row r="303" spans="1:27" ht="12.75">
      <c r="A303" s="1" t="s">
        <v>376</v>
      </c>
      <c r="B303">
        <v>0.01411</v>
      </c>
      <c r="C303">
        <v>0.071217</v>
      </c>
      <c r="D303">
        <v>0.120833</v>
      </c>
      <c r="E303">
        <v>0.07109</v>
      </c>
      <c r="F303">
        <v>0.063348</v>
      </c>
      <c r="G303">
        <v>0.08805</v>
      </c>
      <c r="H303">
        <v>0.050251</v>
      </c>
      <c r="J303">
        <v>0.03937</v>
      </c>
      <c r="K303">
        <v>0.028986</v>
      </c>
      <c r="L303">
        <v>-0.018868</v>
      </c>
      <c r="M303">
        <v>0.157143</v>
      </c>
      <c r="N303" t="str">
        <f t="shared" si="40"/>
        <v>"1986-06-30"</v>
      </c>
      <c r="O303">
        <f t="shared" si="41"/>
        <v>0.3818335824835163</v>
      </c>
      <c r="P303">
        <f t="shared" si="44"/>
        <v>0.4483940970766884</v>
      </c>
      <c r="Q303">
        <f t="shared" si="45"/>
        <v>0.6624328247249406</v>
      </c>
      <c r="R303">
        <f t="shared" si="46"/>
        <v>0.48017142706014887</v>
      </c>
      <c r="S303">
        <f t="shared" si="47"/>
        <v>0.5653795790329813</v>
      </c>
      <c r="T303" s="12">
        <f t="shared" si="48"/>
        <v>0.38667279612482613</v>
      </c>
      <c r="V303">
        <f t="shared" si="48"/>
        <v>0.3704143971363495</v>
      </c>
      <c r="W303">
        <f t="shared" si="49"/>
        <v>0.5513661808851219</v>
      </c>
      <c r="X303">
        <f t="shared" si="50"/>
        <v>0.7215545685992862</v>
      </c>
      <c r="Y303">
        <f t="shared" si="51"/>
        <v>0.6435871386971701</v>
      </c>
      <c r="Z303">
        <f t="shared" si="42"/>
        <v>0.5157688039726354</v>
      </c>
      <c r="AA303">
        <f t="shared" si="43"/>
        <v>0.521180659182103</v>
      </c>
    </row>
    <row r="304" spans="1:27" ht="12.75">
      <c r="A304" s="1" t="s">
        <v>377</v>
      </c>
      <c r="B304">
        <v>-0.058683</v>
      </c>
      <c r="C304">
        <v>0.069252</v>
      </c>
      <c r="D304">
        <v>0.104684</v>
      </c>
      <c r="E304">
        <v>0.132743</v>
      </c>
      <c r="F304">
        <v>-0.006638</v>
      </c>
      <c r="G304">
        <v>0.132948</v>
      </c>
      <c r="H304">
        <v>0.150718</v>
      </c>
      <c r="J304">
        <v>0.136162</v>
      </c>
      <c r="K304">
        <v>0.107981</v>
      </c>
      <c r="L304">
        <v>0</v>
      </c>
      <c r="M304">
        <v>0.123457</v>
      </c>
      <c r="N304" t="str">
        <f t="shared" si="40"/>
        <v>"1986-07-31"</v>
      </c>
      <c r="O304">
        <f t="shared" si="41"/>
        <v>0.33792809809752444</v>
      </c>
      <c r="P304">
        <f t="shared" si="44"/>
        <v>0.35883592150003707</v>
      </c>
      <c r="Q304">
        <f t="shared" si="45"/>
        <v>0.5553836714018195</v>
      </c>
      <c r="R304">
        <f t="shared" si="46"/>
        <v>0.47722688061569096</v>
      </c>
      <c r="S304">
        <f t="shared" si="47"/>
        <v>0.46474214236542233</v>
      </c>
      <c r="T304" s="12">
        <f t="shared" si="48"/>
        <v>0.2755038393760862</v>
      </c>
      <c r="V304">
        <f t="shared" si="48"/>
        <v>0.2702059411353303</v>
      </c>
      <c r="W304">
        <f t="shared" si="49"/>
        <v>0.46340814683074855</v>
      </c>
      <c r="X304">
        <f t="shared" si="50"/>
        <v>0.7012461478768719</v>
      </c>
      <c r="Y304">
        <f t="shared" si="51"/>
        <v>0.5432763077638199</v>
      </c>
      <c r="Z304">
        <f t="shared" si="42"/>
        <v>0.4640751445980854</v>
      </c>
      <c r="AA304">
        <f t="shared" si="43"/>
        <v>0.4447757096963351</v>
      </c>
    </row>
    <row r="305" spans="1:27" ht="12.75">
      <c r="A305" s="1" t="s">
        <v>378</v>
      </c>
      <c r="B305">
        <v>0.071193</v>
      </c>
      <c r="C305">
        <v>0.050155</v>
      </c>
      <c r="D305">
        <v>0.023891</v>
      </c>
      <c r="E305">
        <v>0.0275</v>
      </c>
      <c r="F305">
        <v>0.118421</v>
      </c>
      <c r="G305">
        <v>0.10898</v>
      </c>
      <c r="H305">
        <v>0.021455</v>
      </c>
      <c r="J305">
        <v>0.029279</v>
      </c>
      <c r="K305">
        <v>0.065763</v>
      </c>
      <c r="L305">
        <v>0.096154</v>
      </c>
      <c r="M305">
        <v>0.051648</v>
      </c>
      <c r="N305" t="str">
        <f t="shared" si="40"/>
        <v>"1986-08-29"</v>
      </c>
      <c r="O305">
        <f t="shared" si="41"/>
        <v>0.3479971468317765</v>
      </c>
      <c r="P305">
        <f t="shared" si="44"/>
        <v>0.3810063664880855</v>
      </c>
      <c r="Q305">
        <f t="shared" si="45"/>
        <v>0.5206977828342642</v>
      </c>
      <c r="R305">
        <f t="shared" si="46"/>
        <v>0.5456577793033717</v>
      </c>
      <c r="S305">
        <f t="shared" si="47"/>
        <v>0.5040181545648642</v>
      </c>
      <c r="T305" s="12">
        <f t="shared" si="48"/>
        <v>0.30768543337087106</v>
      </c>
      <c r="V305">
        <f t="shared" si="48"/>
        <v>0.2714400908140023</v>
      </c>
      <c r="W305">
        <f t="shared" si="49"/>
        <v>0.4922649436275099</v>
      </c>
      <c r="X305">
        <f t="shared" si="50"/>
        <v>0.7855588698442538</v>
      </c>
      <c r="Y305">
        <f t="shared" si="51"/>
        <v>0.5476515385812006</v>
      </c>
      <c r="Z305">
        <f t="shared" si="42"/>
        <v>0.498141549096187</v>
      </c>
      <c r="AA305">
        <f t="shared" si="43"/>
        <v>0.47039781062602</v>
      </c>
    </row>
    <row r="306" spans="1:27" ht="12.75">
      <c r="A306" s="1" t="s">
        <v>379</v>
      </c>
      <c r="B306">
        <v>-0.085439</v>
      </c>
      <c r="C306">
        <v>-0.0975</v>
      </c>
      <c r="D306">
        <v>-0.083333</v>
      </c>
      <c r="E306">
        <v>-0.107692</v>
      </c>
      <c r="F306">
        <v>-0.086275</v>
      </c>
      <c r="G306">
        <v>-0.084112</v>
      </c>
      <c r="H306">
        <v>-0.123711</v>
      </c>
      <c r="J306">
        <v>-0.074398</v>
      </c>
      <c r="K306">
        <v>-0.125506</v>
      </c>
      <c r="L306">
        <v>-0.087719</v>
      </c>
      <c r="M306">
        <v>-0.074866</v>
      </c>
      <c r="N306" t="str">
        <f t="shared" si="40"/>
        <v>"1986-09-30"</v>
      </c>
      <c r="O306">
        <f t="shared" si="41"/>
        <v>0.4209173284223008</v>
      </c>
      <c r="P306">
        <f t="shared" si="44"/>
        <v>0.4357922399928912</v>
      </c>
      <c r="Q306">
        <f t="shared" si="45"/>
        <v>0.5906417422442635</v>
      </c>
      <c r="R306">
        <f t="shared" si="46"/>
        <v>0.5963702200961786</v>
      </c>
      <c r="S306">
        <f t="shared" si="47"/>
        <v>0.5389001124438508</v>
      </c>
      <c r="T306" s="12">
        <f t="shared" si="48"/>
        <v>0.41812674123735555</v>
      </c>
      <c r="V306">
        <f t="shared" si="48"/>
        <v>0.3754479783281191</v>
      </c>
      <c r="W306">
        <f t="shared" si="49"/>
        <v>0.5629130916024757</v>
      </c>
      <c r="X306">
        <f t="shared" si="50"/>
        <v>0.774423068405299</v>
      </c>
      <c r="Y306">
        <f t="shared" si="51"/>
        <v>0.5792087611082783</v>
      </c>
      <c r="Z306">
        <f t="shared" si="42"/>
        <v>0.5509066020231632</v>
      </c>
      <c r="AA306">
        <f t="shared" si="43"/>
        <v>0.5292741283881013</v>
      </c>
    </row>
    <row r="307" spans="1:27" ht="12.75">
      <c r="A307" s="1" t="s">
        <v>380</v>
      </c>
      <c r="B307">
        <v>0.054729</v>
      </c>
      <c r="C307">
        <v>0.069252</v>
      </c>
      <c r="D307">
        <v>0.0224</v>
      </c>
      <c r="E307">
        <v>0.094828</v>
      </c>
      <c r="F307">
        <v>-0.002403</v>
      </c>
      <c r="G307">
        <v>0.056122</v>
      </c>
      <c r="H307">
        <v>0.087059</v>
      </c>
      <c r="J307">
        <v>0.023452</v>
      </c>
      <c r="K307">
        <v>0.111111</v>
      </c>
      <c r="L307">
        <v>0.048077</v>
      </c>
      <c r="M307">
        <v>0.104046</v>
      </c>
      <c r="N307" t="str">
        <f t="shared" si="40"/>
        <v>"1986-10-31"</v>
      </c>
      <c r="O307">
        <f t="shared" si="41"/>
        <v>0.4194799504265175</v>
      </c>
      <c r="P307">
        <f t="shared" si="44"/>
        <v>0.4096678808190418</v>
      </c>
      <c r="Q307">
        <f t="shared" si="45"/>
        <v>0.59779968595083</v>
      </c>
      <c r="R307">
        <f t="shared" si="46"/>
        <v>0.5750677546980133</v>
      </c>
      <c r="S307">
        <f t="shared" si="47"/>
        <v>0.5470635700927408</v>
      </c>
      <c r="T307" s="12">
        <f t="shared" si="48"/>
        <v>0.4378431332441713</v>
      </c>
      <c r="V307">
        <f t="shared" si="48"/>
        <v>0.37239770201633404</v>
      </c>
      <c r="W307">
        <f t="shared" si="49"/>
        <v>0.5850129166659719</v>
      </c>
      <c r="X307">
        <f t="shared" si="50"/>
        <v>0.7639221862014176</v>
      </c>
      <c r="Y307">
        <f t="shared" si="51"/>
        <v>0.5900174579220906</v>
      </c>
      <c r="Z307">
        <f t="shared" si="42"/>
        <v>0.561065662395377</v>
      </c>
      <c r="AA307">
        <f t="shared" si="43"/>
        <v>0.5298272238037128</v>
      </c>
    </row>
    <row r="308" spans="1:27" ht="12.75">
      <c r="A308" s="1" t="s">
        <v>381</v>
      </c>
      <c r="B308">
        <v>0.021477</v>
      </c>
      <c r="C308">
        <v>0.019067</v>
      </c>
      <c r="D308">
        <v>0.018051</v>
      </c>
      <c r="E308">
        <v>-0.035276</v>
      </c>
      <c r="F308">
        <v>0.026432</v>
      </c>
      <c r="G308">
        <v>0.00657</v>
      </c>
      <c r="H308">
        <v>-0.002165</v>
      </c>
      <c r="J308">
        <v>-0.009368</v>
      </c>
      <c r="K308">
        <v>-0.010333</v>
      </c>
      <c r="L308">
        <v>0.018349</v>
      </c>
      <c r="M308">
        <v>0.00733</v>
      </c>
      <c r="N308" t="str">
        <f t="shared" si="40"/>
        <v>"1986-11-28"</v>
      </c>
      <c r="O308">
        <f t="shared" si="41"/>
        <v>0.41361580392626285</v>
      </c>
      <c r="P308">
        <f t="shared" si="44"/>
        <v>0.4039078127699054</v>
      </c>
      <c r="Q308">
        <f t="shared" si="45"/>
        <v>0.5767495896246408</v>
      </c>
      <c r="R308">
        <f t="shared" si="46"/>
        <v>0.557748949417199</v>
      </c>
      <c r="S308">
        <f t="shared" si="47"/>
        <v>0.5327911679199733</v>
      </c>
      <c r="T308" s="12">
        <f t="shared" si="48"/>
        <v>0.4313715422311926</v>
      </c>
      <c r="V308">
        <f t="shared" si="48"/>
        <v>0.3602632866405621</v>
      </c>
      <c r="W308">
        <f t="shared" si="49"/>
        <v>0.5769588429971102</v>
      </c>
      <c r="X308">
        <f t="shared" si="50"/>
        <v>0.7501904242329138</v>
      </c>
      <c r="Y308">
        <f t="shared" si="51"/>
        <v>0.5798973130384127</v>
      </c>
      <c r="Z308">
        <f t="shared" si="42"/>
        <v>0.5452700586685861</v>
      </c>
      <c r="AA308">
        <f t="shared" si="43"/>
        <v>0.5183494732798173</v>
      </c>
    </row>
    <row r="309" spans="1:27" ht="12.75">
      <c r="A309" s="1" t="s">
        <v>382</v>
      </c>
      <c r="B309">
        <v>-0.028288</v>
      </c>
      <c r="C309">
        <v>-0.06701</v>
      </c>
      <c r="D309">
        <v>-0.021277</v>
      </c>
      <c r="E309">
        <v>-0.020661</v>
      </c>
      <c r="F309">
        <v>-0.025751</v>
      </c>
      <c r="G309">
        <v>-0.053659</v>
      </c>
      <c r="H309">
        <v>-0.04269</v>
      </c>
      <c r="J309">
        <v>-0.054374</v>
      </c>
      <c r="K309">
        <v>-0.055794</v>
      </c>
      <c r="L309">
        <v>-0.054054</v>
      </c>
      <c r="M309">
        <v>-0.037234</v>
      </c>
      <c r="N309" t="str">
        <f t="shared" si="40"/>
        <v>"1986-12-31"</v>
      </c>
      <c r="O309">
        <f t="shared" si="41"/>
        <v>0.41451174277538744</v>
      </c>
      <c r="P309">
        <f t="shared" si="44"/>
        <v>0.4087569573126327</v>
      </c>
      <c r="Q309">
        <f t="shared" si="45"/>
        <v>0.5636660565231572</v>
      </c>
      <c r="R309">
        <f t="shared" si="46"/>
        <v>0.5734782078590863</v>
      </c>
      <c r="S309">
        <f t="shared" si="47"/>
        <v>0.5594525889119033</v>
      </c>
      <c r="T309" s="12">
        <f t="shared" si="48"/>
        <v>0.43372517031076874</v>
      </c>
      <c r="V309">
        <f t="shared" si="48"/>
        <v>0.3590912475216442</v>
      </c>
      <c r="W309">
        <f t="shared" si="49"/>
        <v>0.5756099284304672</v>
      </c>
      <c r="X309">
        <f t="shared" si="50"/>
        <v>0.7511294874585034</v>
      </c>
      <c r="Y309">
        <f t="shared" si="51"/>
        <v>0.577034714603046</v>
      </c>
      <c r="Z309">
        <f t="shared" si="42"/>
        <v>0.5615593227175302</v>
      </c>
      <c r="AA309">
        <f t="shared" si="43"/>
        <v>0.5216456101706597</v>
      </c>
    </row>
    <row r="310" spans="1:27" ht="12.75">
      <c r="A310" s="1" t="s">
        <v>383</v>
      </c>
      <c r="B310">
        <v>0.131767</v>
      </c>
      <c r="C310">
        <v>0.118785</v>
      </c>
      <c r="D310">
        <v>0.052029</v>
      </c>
      <c r="E310">
        <v>0.101266</v>
      </c>
      <c r="F310">
        <v>0.098855</v>
      </c>
      <c r="G310">
        <v>0.128866</v>
      </c>
      <c r="H310">
        <v>0.08046</v>
      </c>
      <c r="J310">
        <v>0.0752</v>
      </c>
      <c r="K310">
        <v>0.136364</v>
      </c>
      <c r="L310">
        <v>0.209524</v>
      </c>
      <c r="M310">
        <v>0.104972</v>
      </c>
      <c r="N310" t="str">
        <f t="shared" si="40"/>
        <v>"1987-01-30"</v>
      </c>
      <c r="O310">
        <f t="shared" si="41"/>
        <v>0.4760083474870134</v>
      </c>
      <c r="P310">
        <f t="shared" si="44"/>
        <v>0.38369191447593504</v>
      </c>
      <c r="Q310">
        <f t="shared" si="45"/>
        <v>0.5844098440220327</v>
      </c>
      <c r="R310">
        <f t="shared" si="46"/>
        <v>0.5817623625046583</v>
      </c>
      <c r="S310">
        <f t="shared" si="47"/>
        <v>0.6029826764149105</v>
      </c>
      <c r="T310" s="12">
        <f t="shared" si="48"/>
        <v>0.44858551542128267</v>
      </c>
      <c r="V310">
        <f t="shared" si="48"/>
        <v>0.39236913167191506</v>
      </c>
      <c r="W310">
        <f t="shared" si="49"/>
        <v>0.6352969740528146</v>
      </c>
      <c r="X310">
        <f t="shared" si="50"/>
        <v>0.8767264000455912</v>
      </c>
      <c r="Y310">
        <f t="shared" si="51"/>
        <v>0.5949656709635408</v>
      </c>
      <c r="Z310">
        <f t="shared" si="42"/>
        <v>0.5830861032633454</v>
      </c>
      <c r="AA310">
        <f t="shared" si="43"/>
        <v>0.5576798837059693</v>
      </c>
    </row>
    <row r="311" spans="1:27" ht="12.75">
      <c r="A311" s="1" t="s">
        <v>384</v>
      </c>
      <c r="B311">
        <v>0.036924</v>
      </c>
      <c r="C311">
        <v>-0.048494</v>
      </c>
      <c r="D311">
        <v>-0.006993</v>
      </c>
      <c r="E311">
        <v>-0.079234</v>
      </c>
      <c r="F311">
        <v>0.040984</v>
      </c>
      <c r="G311">
        <v>-0.070685</v>
      </c>
      <c r="H311">
        <v>-0.037021</v>
      </c>
      <c r="J311">
        <v>-0.016509</v>
      </c>
      <c r="K311">
        <v>-0.03792</v>
      </c>
      <c r="L311">
        <v>-0.102362</v>
      </c>
      <c r="M311">
        <v>-0.038</v>
      </c>
      <c r="N311" t="str">
        <f t="shared" si="40"/>
        <v>"1987-02-27"</v>
      </c>
      <c r="O311">
        <f t="shared" si="41"/>
        <v>0.49525988978362795</v>
      </c>
      <c r="P311">
        <f t="shared" si="44"/>
        <v>0.4355074198008808</v>
      </c>
      <c r="Q311">
        <f t="shared" si="45"/>
        <v>0.6059194250694353</v>
      </c>
      <c r="R311">
        <f t="shared" si="46"/>
        <v>0.6416192139807047</v>
      </c>
      <c r="S311">
        <f t="shared" si="47"/>
        <v>0.6082846852565382</v>
      </c>
      <c r="T311" s="12">
        <f t="shared" si="48"/>
        <v>0.46150798819363076</v>
      </c>
      <c r="V311">
        <f t="shared" si="48"/>
        <v>0.38324830614775324</v>
      </c>
      <c r="W311">
        <f t="shared" si="49"/>
        <v>0.6479132058745278</v>
      </c>
      <c r="X311">
        <f t="shared" si="50"/>
        <v>0.9206654936596562</v>
      </c>
      <c r="Y311">
        <f t="shared" si="51"/>
        <v>0.6084742136971958</v>
      </c>
      <c r="Z311">
        <f t="shared" si="42"/>
        <v>0.6071020551629868</v>
      </c>
      <c r="AA311">
        <f t="shared" si="43"/>
        <v>0.580839984146395</v>
      </c>
    </row>
    <row r="312" spans="1:27" ht="12.75">
      <c r="A312" s="1" t="s">
        <v>385</v>
      </c>
      <c r="B312">
        <v>0.02639</v>
      </c>
      <c r="C312">
        <v>-0.021053</v>
      </c>
      <c r="D312">
        <v>-0.03169</v>
      </c>
      <c r="E312">
        <v>-0.092827</v>
      </c>
      <c r="F312">
        <v>-0.027559</v>
      </c>
      <c r="G312">
        <v>0.03</v>
      </c>
      <c r="H312">
        <v>-0.047085</v>
      </c>
      <c r="J312">
        <v>-0.040767</v>
      </c>
      <c r="K312">
        <v>-0.038136</v>
      </c>
      <c r="L312">
        <v>-0.04386</v>
      </c>
      <c r="M312">
        <v>-0.069149</v>
      </c>
      <c r="N312" t="str">
        <f t="shared" si="40"/>
        <v>"1987-03-31"</v>
      </c>
      <c r="O312">
        <f t="shared" si="41"/>
        <v>0.49212004700465994</v>
      </c>
      <c r="P312">
        <f t="shared" si="44"/>
        <v>0.4482103519506716</v>
      </c>
      <c r="Q312">
        <f t="shared" si="45"/>
        <v>0.6050344460224492</v>
      </c>
      <c r="R312">
        <f t="shared" si="46"/>
        <v>0.6505813068163457</v>
      </c>
      <c r="S312">
        <f t="shared" si="47"/>
        <v>0.6313967611630407</v>
      </c>
      <c r="T312" s="12">
        <f t="shared" si="48"/>
        <v>0.46938311652414394</v>
      </c>
      <c r="V312">
        <f t="shared" si="48"/>
        <v>0.3875045218941754</v>
      </c>
      <c r="W312">
        <f t="shared" si="49"/>
        <v>0.6472019285901577</v>
      </c>
      <c r="X312">
        <f t="shared" si="50"/>
        <v>0.9128511604708089</v>
      </c>
      <c r="Y312">
        <f t="shared" si="51"/>
        <v>0.6009443608541342</v>
      </c>
      <c r="Z312">
        <f t="shared" si="42"/>
        <v>0.6029894034382917</v>
      </c>
      <c r="AA312">
        <f t="shared" si="43"/>
        <v>0.5845228001290588</v>
      </c>
    </row>
    <row r="313" spans="1:27" ht="12.75">
      <c r="A313" s="1" t="s">
        <v>386</v>
      </c>
      <c r="B313">
        <v>-0.01145</v>
      </c>
      <c r="C313">
        <v>-0.040323</v>
      </c>
      <c r="D313">
        <v>-0.042327</v>
      </c>
      <c r="E313">
        <v>0.013953</v>
      </c>
      <c r="F313">
        <v>0.002429</v>
      </c>
      <c r="G313">
        <v>-0.082524</v>
      </c>
      <c r="H313">
        <v>-0.025882</v>
      </c>
      <c r="J313">
        <v>-0.1048</v>
      </c>
      <c r="K313">
        <v>-0.013216</v>
      </c>
      <c r="L313">
        <v>-0.155963</v>
      </c>
      <c r="M313">
        <v>-0.045714</v>
      </c>
      <c r="N313" t="str">
        <f t="shared" si="40"/>
        <v>"1987-04-30"</v>
      </c>
      <c r="O313">
        <f t="shared" si="41"/>
        <v>0.5021184911673825</v>
      </c>
      <c r="P313">
        <f t="shared" si="44"/>
        <v>0.4583718896774333</v>
      </c>
      <c r="Q313">
        <f t="shared" si="45"/>
        <v>0.6000964334116284</v>
      </c>
      <c r="R313">
        <f t="shared" si="46"/>
        <v>0.6560222872356213</v>
      </c>
      <c r="S313">
        <f t="shared" si="47"/>
        <v>0.6569246707903937</v>
      </c>
      <c r="T313" s="12">
        <f t="shared" si="48"/>
        <v>0.47689677068360675</v>
      </c>
      <c r="V313">
        <f t="shared" si="48"/>
        <v>0.42343219579770663</v>
      </c>
      <c r="W313">
        <f t="shared" si="49"/>
        <v>0.6501002022509415</v>
      </c>
      <c r="X313">
        <f t="shared" si="50"/>
        <v>0.9479081346710625</v>
      </c>
      <c r="Y313">
        <f t="shared" si="51"/>
        <v>0.6089509911532562</v>
      </c>
      <c r="Z313">
        <f t="shared" si="42"/>
        <v>0.6045237122824423</v>
      </c>
      <c r="AA313">
        <f t="shared" si="43"/>
        <v>0.5980822066839033</v>
      </c>
    </row>
    <row r="314" spans="1:27" ht="12.75">
      <c r="A314" s="1" t="s">
        <v>387</v>
      </c>
      <c r="B314">
        <v>0.006034</v>
      </c>
      <c r="C314">
        <v>0.00381</v>
      </c>
      <c r="D314">
        <v>-0.030888</v>
      </c>
      <c r="E314">
        <v>-0.012294</v>
      </c>
      <c r="F314">
        <v>0.024793</v>
      </c>
      <c r="G314">
        <v>-0.023704</v>
      </c>
      <c r="H314">
        <v>0.004831</v>
      </c>
      <c r="J314">
        <v>0.073864</v>
      </c>
      <c r="K314">
        <v>-0.028929</v>
      </c>
      <c r="L314">
        <v>-0.086957</v>
      </c>
      <c r="M314">
        <v>-0.009581</v>
      </c>
      <c r="N314" t="str">
        <f t="shared" si="40"/>
        <v>"1987-05-29"</v>
      </c>
      <c r="O314">
        <f t="shared" si="41"/>
        <v>0.4920656782432623</v>
      </c>
      <c r="P314">
        <f t="shared" si="44"/>
        <v>0.4696473598987663</v>
      </c>
      <c r="Q314">
        <f t="shared" si="45"/>
        <v>0.5767040910042982</v>
      </c>
      <c r="R314">
        <f t="shared" si="46"/>
        <v>0.6673863342788335</v>
      </c>
      <c r="S314">
        <f t="shared" si="47"/>
        <v>0.6708806136836236</v>
      </c>
      <c r="T314" s="12">
        <f t="shared" si="48"/>
        <v>0.48824622399489825</v>
      </c>
      <c r="V314">
        <f t="shared" si="48"/>
        <v>0.4344640248044396</v>
      </c>
      <c r="W314">
        <f t="shared" si="49"/>
        <v>0.6650672807367725</v>
      </c>
      <c r="X314">
        <f t="shared" si="50"/>
        <v>0.9843663831453531</v>
      </c>
      <c r="Y314">
        <f t="shared" si="51"/>
        <v>0.6185951445597297</v>
      </c>
      <c r="Z314">
        <f t="shared" si="42"/>
        <v>0.597649617782014</v>
      </c>
      <c r="AA314">
        <f t="shared" si="43"/>
        <v>0.6067423134349977</v>
      </c>
    </row>
    <row r="315" spans="1:27" ht="12.75">
      <c r="A315" s="1" t="s">
        <v>388</v>
      </c>
      <c r="B315">
        <v>0.047915</v>
      </c>
      <c r="C315">
        <v>0.011331</v>
      </c>
      <c r="D315">
        <v>0.051793</v>
      </c>
      <c r="E315">
        <v>0</v>
      </c>
      <c r="F315">
        <v>0.024194</v>
      </c>
      <c r="G315">
        <v>0.01105</v>
      </c>
      <c r="H315">
        <v>0.001442</v>
      </c>
      <c r="J315">
        <v>0.015873</v>
      </c>
      <c r="K315">
        <v>0.032864</v>
      </c>
      <c r="L315">
        <v>0.011905</v>
      </c>
      <c r="M315">
        <v>0.049689</v>
      </c>
      <c r="N315" t="str">
        <f t="shared" si="40"/>
        <v>"1987-06-30"</v>
      </c>
      <c r="O315">
        <f t="shared" si="41"/>
        <v>0.47698766263909675</v>
      </c>
      <c r="P315">
        <f t="shared" si="44"/>
        <v>0.4738519302827763</v>
      </c>
      <c r="Q315">
        <f t="shared" si="45"/>
        <v>0.561366001180747</v>
      </c>
      <c r="R315">
        <f t="shared" si="46"/>
        <v>0.6701373977867036</v>
      </c>
      <c r="S315">
        <f t="shared" si="47"/>
        <v>0.6497081300922685</v>
      </c>
      <c r="T315" s="12">
        <f t="shared" si="48"/>
        <v>0.4726641873831554</v>
      </c>
      <c r="V315">
        <f t="shared" si="48"/>
        <v>0.4397544249328226</v>
      </c>
      <c r="W315">
        <f t="shared" si="49"/>
        <v>0.655635663103657</v>
      </c>
      <c r="X315">
        <f t="shared" si="50"/>
        <v>0.9832686065204285</v>
      </c>
      <c r="Y315">
        <f t="shared" si="51"/>
        <v>0.6199253226275312</v>
      </c>
      <c r="Z315">
        <f t="shared" si="42"/>
        <v>0.5906456619041391</v>
      </c>
      <c r="AA315">
        <f t="shared" si="43"/>
        <v>0.6003299326549187</v>
      </c>
    </row>
    <row r="316" spans="1:27" ht="12.75">
      <c r="A316" s="1" t="s">
        <v>389</v>
      </c>
      <c r="B316">
        <v>0.048224</v>
      </c>
      <c r="C316">
        <v>-0.019608</v>
      </c>
      <c r="D316">
        <v>-0.044091</v>
      </c>
      <c r="E316">
        <v>-0.061321</v>
      </c>
      <c r="F316">
        <v>-0.033071</v>
      </c>
      <c r="G316">
        <v>-0.021858</v>
      </c>
      <c r="H316">
        <v>-0.034146</v>
      </c>
      <c r="J316">
        <v>-0.007188</v>
      </c>
      <c r="K316">
        <v>-0.004545</v>
      </c>
      <c r="L316">
        <v>-0.058824</v>
      </c>
      <c r="M316">
        <v>0.047337</v>
      </c>
      <c r="N316" t="str">
        <f t="shared" si="40"/>
        <v>"1987-07-31"</v>
      </c>
      <c r="O316">
        <f t="shared" si="41"/>
        <v>0.4552030296498874</v>
      </c>
      <c r="P316">
        <f t="shared" si="44"/>
        <v>0.4209863153551255</v>
      </c>
      <c r="Q316">
        <f t="shared" si="45"/>
        <v>0.5152006734147253</v>
      </c>
      <c r="R316">
        <f t="shared" si="46"/>
        <v>0.6451306640488086</v>
      </c>
      <c r="S316">
        <f t="shared" si="47"/>
        <v>0.6282686827689212</v>
      </c>
      <c r="T316" s="12">
        <f t="shared" si="48"/>
        <v>0.4180112309644619</v>
      </c>
      <c r="V316">
        <f t="shared" si="48"/>
        <v>0.39815735586488193</v>
      </c>
      <c r="W316">
        <f t="shared" si="49"/>
        <v>0.6471237945746043</v>
      </c>
      <c r="X316">
        <f t="shared" si="50"/>
        <v>0.963773547963796</v>
      </c>
      <c r="Y316">
        <f t="shared" si="51"/>
        <v>0.6313466814719711</v>
      </c>
      <c r="Z316">
        <f t="shared" si="42"/>
        <v>0.5717346780918233</v>
      </c>
      <c r="AA316">
        <f t="shared" si="43"/>
        <v>0.5723201976077184</v>
      </c>
    </row>
    <row r="317" spans="1:27" ht="12.75">
      <c r="A317" s="1" t="s">
        <v>390</v>
      </c>
      <c r="B317">
        <v>0.034959</v>
      </c>
      <c r="C317">
        <v>0.067429</v>
      </c>
      <c r="D317">
        <v>0.040323</v>
      </c>
      <c r="E317">
        <v>0.102111</v>
      </c>
      <c r="F317">
        <v>-0.004167</v>
      </c>
      <c r="G317">
        <v>0.019665</v>
      </c>
      <c r="H317">
        <v>0.067172</v>
      </c>
      <c r="J317">
        <v>0.029333</v>
      </c>
      <c r="K317">
        <v>0.023562</v>
      </c>
      <c r="L317">
        <v>0.0125</v>
      </c>
      <c r="M317">
        <v>-0.014689</v>
      </c>
      <c r="N317" t="str">
        <f t="shared" si="40"/>
        <v>"1987-08-31"</v>
      </c>
      <c r="O317">
        <f t="shared" si="41"/>
        <v>0.4286493295872287</v>
      </c>
      <c r="P317">
        <f t="shared" si="44"/>
        <v>0.3228422786155826</v>
      </c>
      <c r="Q317">
        <f t="shared" si="45"/>
        <v>0.4452025307841597</v>
      </c>
      <c r="R317">
        <f t="shared" si="46"/>
        <v>0.547263372843852</v>
      </c>
      <c r="S317">
        <f t="shared" si="47"/>
        <v>0.5895325459464196</v>
      </c>
      <c r="T317" s="12">
        <f t="shared" si="48"/>
        <v>0.31696934249915554</v>
      </c>
      <c r="V317">
        <f t="shared" si="48"/>
        <v>0.2802442735043232</v>
      </c>
      <c r="W317">
        <f t="shared" si="49"/>
        <v>0.6035779400879052</v>
      </c>
      <c r="X317">
        <f t="shared" si="50"/>
        <v>0.9140652701156817</v>
      </c>
      <c r="Y317">
        <f t="shared" si="51"/>
        <v>0.5441043937187161</v>
      </c>
      <c r="Z317">
        <f t="shared" si="42"/>
        <v>0.4946534622514379</v>
      </c>
      <c r="AA317">
        <f t="shared" si="43"/>
        <v>0.4992451277703025</v>
      </c>
    </row>
    <row r="318" spans="1:27" ht="12.75">
      <c r="A318" s="1" t="s">
        <v>391</v>
      </c>
      <c r="B318">
        <v>-0.024166</v>
      </c>
      <c r="C318">
        <v>-0.005435</v>
      </c>
      <c r="D318">
        <v>-0.034884</v>
      </c>
      <c r="E318">
        <v>-0.074074</v>
      </c>
      <c r="F318">
        <v>0.037657</v>
      </c>
      <c r="G318">
        <v>-0.011173</v>
      </c>
      <c r="H318">
        <v>-0.048077</v>
      </c>
      <c r="J318">
        <v>-0.025907</v>
      </c>
      <c r="K318">
        <v>0.004566</v>
      </c>
      <c r="L318">
        <v>0.037037</v>
      </c>
      <c r="M318">
        <v>-0.047059</v>
      </c>
      <c r="N318" t="str">
        <f t="shared" si="40"/>
        <v>"1987-09-30"</v>
      </c>
      <c r="O318">
        <f t="shared" si="41"/>
        <v>0.4237145375400329</v>
      </c>
      <c r="P318">
        <f t="shared" si="44"/>
        <v>0.3386926171657073</v>
      </c>
      <c r="Q318">
        <f t="shared" si="45"/>
        <v>0.476196073697622</v>
      </c>
      <c r="R318">
        <f t="shared" si="46"/>
        <v>0.5269256337332666</v>
      </c>
      <c r="S318">
        <f t="shared" si="47"/>
        <v>0.5914871236482271</v>
      </c>
      <c r="T318" s="12">
        <f t="shared" si="48"/>
        <v>0.3395842069982323</v>
      </c>
      <c r="V318">
        <f t="shared" si="48"/>
        <v>0.2960914092962818</v>
      </c>
      <c r="W318">
        <f t="shared" si="49"/>
        <v>0.5958759103423765</v>
      </c>
      <c r="X318">
        <f t="shared" si="50"/>
        <v>0.8849365811960042</v>
      </c>
      <c r="Y318">
        <f t="shared" si="51"/>
        <v>0.5572235687212698</v>
      </c>
      <c r="Z318">
        <f t="shared" si="42"/>
        <v>0.5015608537154443</v>
      </c>
      <c r="AA318">
        <f t="shared" si="43"/>
        <v>0.5030727662339021</v>
      </c>
    </row>
    <row r="319" spans="1:27" ht="12.75">
      <c r="A319" s="1" t="s">
        <v>392</v>
      </c>
      <c r="B319">
        <v>-0.21763</v>
      </c>
      <c r="C319">
        <v>0.04918</v>
      </c>
      <c r="D319">
        <v>-0.010602</v>
      </c>
      <c r="E319">
        <v>-0.1</v>
      </c>
      <c r="F319">
        <v>-0.102581</v>
      </c>
      <c r="G319">
        <v>-0.050847</v>
      </c>
      <c r="H319">
        <v>-0.035354</v>
      </c>
      <c r="J319">
        <v>-0.01</v>
      </c>
      <c r="K319">
        <v>-0.013636</v>
      </c>
      <c r="L319">
        <v>-0.119048</v>
      </c>
      <c r="M319">
        <v>-0.030864</v>
      </c>
      <c r="N319" t="str">
        <f t="shared" si="40"/>
        <v>"1987-10-30"</v>
      </c>
      <c r="O319">
        <f t="shared" si="41"/>
        <v>0.2620897808190425</v>
      </c>
      <c r="P319">
        <f t="shared" si="44"/>
        <v>0.26952265964436256</v>
      </c>
      <c r="Q319">
        <f t="shared" si="45"/>
        <v>0.49874140316953425</v>
      </c>
      <c r="R319">
        <f t="shared" si="46"/>
        <v>0.5472881679896875</v>
      </c>
      <c r="S319">
        <f t="shared" si="47"/>
        <v>0.4914422853817084</v>
      </c>
      <c r="T319" s="12">
        <f t="shared" si="48"/>
        <v>0.3230392111001661</v>
      </c>
      <c r="V319">
        <f t="shared" si="48"/>
        <v>0.23978007502434756</v>
      </c>
      <c r="W319">
        <f t="shared" si="49"/>
        <v>0.4253827935546424</v>
      </c>
      <c r="X319">
        <f t="shared" si="50"/>
        <v>0.79637616864781</v>
      </c>
      <c r="Y319">
        <f t="shared" si="51"/>
        <v>0.4015817868277856</v>
      </c>
      <c r="Z319">
        <f t="shared" si="42"/>
        <v>0.413482290191214</v>
      </c>
      <c r="AA319">
        <f t="shared" si="43"/>
        <v>0.4255244332159087</v>
      </c>
    </row>
    <row r="320" spans="1:27" ht="12.75">
      <c r="A320" s="1" t="s">
        <v>393</v>
      </c>
      <c r="B320">
        <v>-0.085349</v>
      </c>
      <c r="C320">
        <v>-0.089583</v>
      </c>
      <c r="D320">
        <v>-0.020661</v>
      </c>
      <c r="E320">
        <v>-0.053778</v>
      </c>
      <c r="F320">
        <v>-0.018018</v>
      </c>
      <c r="G320">
        <v>-0.026667</v>
      </c>
      <c r="H320">
        <v>-0.036649</v>
      </c>
      <c r="J320">
        <v>-0.027322</v>
      </c>
      <c r="K320">
        <v>-0.052903</v>
      </c>
      <c r="L320">
        <v>-0.135135</v>
      </c>
      <c r="M320">
        <v>0.002548</v>
      </c>
      <c r="N320" t="str">
        <f t="shared" si="40"/>
        <v>"1987-11-30"</v>
      </c>
      <c r="O320">
        <f t="shared" si="41"/>
        <v>0.3164458136645479</v>
      </c>
      <c r="P320">
        <f t="shared" si="44"/>
        <v>0.2772706332779291</v>
      </c>
      <c r="Q320">
        <f t="shared" si="45"/>
        <v>0.5213676694508297</v>
      </c>
      <c r="R320">
        <f t="shared" si="46"/>
        <v>0.5357573740835466</v>
      </c>
      <c r="S320">
        <f t="shared" si="47"/>
        <v>0.4876402546731099</v>
      </c>
      <c r="T320" s="12">
        <f t="shared" si="48"/>
        <v>0.32974205607426726</v>
      </c>
      <c r="V320">
        <f t="shared" si="48"/>
        <v>0.2615042811352702</v>
      </c>
      <c r="W320">
        <f t="shared" si="49"/>
        <v>0.4531457738094898</v>
      </c>
      <c r="X320">
        <f t="shared" si="50"/>
        <v>0.8306190897788251</v>
      </c>
      <c r="Y320">
        <f t="shared" si="51"/>
        <v>0.39166189151955955</v>
      </c>
      <c r="Z320">
        <f t="shared" si="42"/>
        <v>0.42240383266452464</v>
      </c>
      <c r="AA320">
        <f t="shared" si="43"/>
        <v>0.4405154837467375</v>
      </c>
    </row>
    <row r="321" spans="1:27" ht="12.75">
      <c r="A321" s="1" t="s">
        <v>394</v>
      </c>
      <c r="B321">
        <v>0.072861</v>
      </c>
      <c r="C321">
        <v>-0.002907</v>
      </c>
      <c r="D321">
        <v>-0.012658</v>
      </c>
      <c r="E321">
        <v>0.005988</v>
      </c>
      <c r="F321">
        <v>0.018349</v>
      </c>
      <c r="G321">
        <v>0.0125</v>
      </c>
      <c r="H321">
        <v>0.00163</v>
      </c>
      <c r="J321">
        <v>-0.022472</v>
      </c>
      <c r="K321">
        <v>0.044776</v>
      </c>
      <c r="L321">
        <v>0.03125</v>
      </c>
      <c r="M321">
        <v>-0.03268</v>
      </c>
      <c r="N321" t="str">
        <f t="shared" si="40"/>
        <v>"1987-12-31"</v>
      </c>
      <c r="O321">
        <f t="shared" si="41"/>
        <v>0.29726334006126964</v>
      </c>
      <c r="P321">
        <f t="shared" si="44"/>
        <v>0.2565599362610199</v>
      </c>
      <c r="Q321">
        <f t="shared" si="45"/>
        <v>0.5010497698856596</v>
      </c>
      <c r="R321">
        <f t="shared" si="46"/>
        <v>0.5232907241033683</v>
      </c>
      <c r="S321">
        <f t="shared" si="47"/>
        <v>0.4728208340686086</v>
      </c>
      <c r="T321" s="12">
        <f t="shared" si="48"/>
        <v>0.31591584678270224</v>
      </c>
      <c r="V321">
        <f t="shared" si="48"/>
        <v>0.24015834239593617</v>
      </c>
      <c r="W321">
        <f t="shared" si="49"/>
        <v>0.4540177076069686</v>
      </c>
      <c r="X321">
        <f t="shared" si="50"/>
        <v>0.8224203878582319</v>
      </c>
      <c r="Y321">
        <f t="shared" si="51"/>
        <v>0.36218362042477714</v>
      </c>
      <c r="Z321">
        <f t="shared" si="42"/>
        <v>0.40810066401587286</v>
      </c>
      <c r="AA321">
        <f t="shared" si="43"/>
        <v>0.4245680509448541</v>
      </c>
    </row>
    <row r="322" spans="1:27" ht="12.75">
      <c r="A322" s="1" t="s">
        <v>395</v>
      </c>
      <c r="B322">
        <v>0.040432</v>
      </c>
      <c r="C322">
        <v>0.142857</v>
      </c>
      <c r="D322">
        <v>0.143419</v>
      </c>
      <c r="E322">
        <v>0.196429</v>
      </c>
      <c r="F322">
        <v>0.056757</v>
      </c>
      <c r="G322">
        <v>0.08642</v>
      </c>
      <c r="H322">
        <v>0.160221</v>
      </c>
      <c r="J322">
        <v>0.070345</v>
      </c>
      <c r="K322">
        <v>0.133333</v>
      </c>
      <c r="L322">
        <v>0.212121</v>
      </c>
      <c r="M322">
        <v>0.141892</v>
      </c>
      <c r="N322" t="str">
        <f t="shared" si="40"/>
        <v>"1988-01-29"</v>
      </c>
      <c r="O322">
        <f t="shared" si="41"/>
        <v>0.3216750911742035</v>
      </c>
      <c r="P322">
        <f t="shared" si="44"/>
        <v>0.2869055533792901</v>
      </c>
      <c r="Q322">
        <f t="shared" si="45"/>
        <v>0.5357548559176437</v>
      </c>
      <c r="R322">
        <f t="shared" si="46"/>
        <v>0.5269922360784676</v>
      </c>
      <c r="S322">
        <f t="shared" si="47"/>
        <v>0.4811972735475505</v>
      </c>
      <c r="T322" s="12">
        <f t="shared" si="48"/>
        <v>0.33625312175138067</v>
      </c>
      <c r="V322">
        <f t="shared" si="48"/>
        <v>0.24412803258049232</v>
      </c>
      <c r="W322">
        <f t="shared" si="49"/>
        <v>0.4642069467059549</v>
      </c>
      <c r="X322">
        <f t="shared" si="50"/>
        <v>0.8530767172405579</v>
      </c>
      <c r="Y322">
        <f t="shared" si="51"/>
        <v>0.38098632951227496</v>
      </c>
      <c r="Z322">
        <f t="shared" si="42"/>
        <v>0.42259663810911496</v>
      </c>
      <c r="AA322">
        <f t="shared" si="43"/>
        <v>0.4431176157887816</v>
      </c>
    </row>
    <row r="323" spans="1:27" ht="12.75">
      <c r="A323" s="1" t="s">
        <v>396</v>
      </c>
      <c r="B323">
        <v>0.041817</v>
      </c>
      <c r="C323">
        <v>-0.041837</v>
      </c>
      <c r="D323">
        <v>-0.011407</v>
      </c>
      <c r="E323">
        <v>0.007164</v>
      </c>
      <c r="F323">
        <v>-0.039301</v>
      </c>
      <c r="G323">
        <v>-0.059545</v>
      </c>
      <c r="H323">
        <v>-0.026476</v>
      </c>
      <c r="J323">
        <v>0.038251</v>
      </c>
      <c r="K323">
        <v>-0.027227</v>
      </c>
      <c r="L323">
        <v>-0.0375</v>
      </c>
      <c r="M323">
        <v>-0.086391</v>
      </c>
      <c r="N323" t="str">
        <f aca="true" t="shared" si="52" ref="N323:N386">+A323</f>
        <v>"1988-02-29"</v>
      </c>
      <c r="O323">
        <f t="shared" si="41"/>
        <v>0.3090458712570924</v>
      </c>
      <c r="P323">
        <f t="shared" si="44"/>
        <v>0.27923081237465663</v>
      </c>
      <c r="Q323">
        <f t="shared" si="45"/>
        <v>0.5296507173050845</v>
      </c>
      <c r="R323">
        <f t="shared" si="46"/>
        <v>0.513933695229234</v>
      </c>
      <c r="S323">
        <f t="shared" si="47"/>
        <v>0.4630155383637129</v>
      </c>
      <c r="T323" s="12">
        <f t="shared" si="48"/>
        <v>0.3235489459654419</v>
      </c>
      <c r="V323">
        <f t="shared" si="48"/>
        <v>0.2483110278028652</v>
      </c>
      <c r="W323">
        <f t="shared" si="49"/>
        <v>0.45530340567119015</v>
      </c>
      <c r="X323">
        <f t="shared" si="50"/>
        <v>0.8401579877717168</v>
      </c>
      <c r="Y323">
        <f t="shared" si="51"/>
        <v>0.3602595060518887</v>
      </c>
      <c r="Z323">
        <f t="shared" si="42"/>
        <v>0.40778145586153947</v>
      </c>
      <c r="AA323">
        <f t="shared" si="43"/>
        <v>0.43224575077928823</v>
      </c>
    </row>
    <row r="324" spans="1:27" ht="12.75">
      <c r="A324" s="1" t="s">
        <v>397</v>
      </c>
      <c r="B324">
        <v>-0.033343</v>
      </c>
      <c r="C324">
        <v>-0.045946</v>
      </c>
      <c r="D324">
        <v>-0.042308</v>
      </c>
      <c r="E324">
        <v>-0.060302</v>
      </c>
      <c r="F324">
        <v>-0.009091</v>
      </c>
      <c r="G324">
        <v>-0.024691</v>
      </c>
      <c r="H324">
        <v>-0.059701</v>
      </c>
      <c r="J324">
        <v>-0.047368</v>
      </c>
      <c r="K324">
        <v>-0.044053</v>
      </c>
      <c r="L324">
        <v>0.012987</v>
      </c>
      <c r="M324">
        <v>-0.013333</v>
      </c>
      <c r="N324" t="str">
        <f t="shared" si="52"/>
        <v>"1988-03-31"</v>
      </c>
      <c r="O324">
        <f t="shared" si="41"/>
        <v>0.3284555021156611</v>
      </c>
      <c r="P324">
        <f t="shared" si="44"/>
        <v>0.2943852353219522</v>
      </c>
      <c r="Q324">
        <f t="shared" si="45"/>
        <v>0.5468532253480182</v>
      </c>
      <c r="R324">
        <f t="shared" si="46"/>
        <v>0.5202722666055909</v>
      </c>
      <c r="S324">
        <f t="shared" si="47"/>
        <v>0.4756814940057867</v>
      </c>
      <c r="T324" s="12">
        <f t="shared" si="48"/>
        <v>0.34590209988960946</v>
      </c>
      <c r="V324">
        <f t="shared" si="48"/>
        <v>0.2608143430330309</v>
      </c>
      <c r="W324">
        <f t="shared" si="49"/>
        <v>0.467438712978561</v>
      </c>
      <c r="X324">
        <f t="shared" si="50"/>
        <v>0.8344274580044738</v>
      </c>
      <c r="Y324">
        <f t="shared" si="51"/>
        <v>0.3655520355469683</v>
      </c>
      <c r="Z324">
        <f t="shared" si="42"/>
        <v>0.4164953742627646</v>
      </c>
      <c r="AA324">
        <f t="shared" si="43"/>
        <v>0.44397823728496527</v>
      </c>
    </row>
    <row r="325" spans="1:27" ht="12.75">
      <c r="A325" s="1" t="s">
        <v>398</v>
      </c>
      <c r="B325">
        <v>0.009425</v>
      </c>
      <c r="C325">
        <v>0.002833</v>
      </c>
      <c r="D325">
        <v>-0.005783</v>
      </c>
      <c r="E325">
        <v>0.026738</v>
      </c>
      <c r="F325">
        <v>-0.047706</v>
      </c>
      <c r="G325">
        <v>-0.025316</v>
      </c>
      <c r="H325">
        <v>0.021164</v>
      </c>
      <c r="J325">
        <v>0.001326</v>
      </c>
      <c r="K325">
        <v>-0.009217</v>
      </c>
      <c r="L325">
        <v>-0.064103</v>
      </c>
      <c r="M325">
        <v>-0.054054</v>
      </c>
      <c r="N325" t="str">
        <f t="shared" si="52"/>
        <v>"1988-04-29"</v>
      </c>
      <c r="O325">
        <f t="shared" si="41"/>
        <v>0.333701375130681</v>
      </c>
      <c r="P325">
        <f t="shared" si="44"/>
        <v>0.3017961544120136</v>
      </c>
      <c r="Q325">
        <f t="shared" si="45"/>
        <v>0.5483193813159258</v>
      </c>
      <c r="R325">
        <f t="shared" si="46"/>
        <v>0.5177594116440891</v>
      </c>
      <c r="S325">
        <f t="shared" si="47"/>
        <v>0.47039813896031946</v>
      </c>
      <c r="T325" s="12">
        <f t="shared" si="48"/>
        <v>0.3527270022599497</v>
      </c>
      <c r="V325">
        <f t="shared" si="48"/>
        <v>0.2634230892430993</v>
      </c>
      <c r="W325">
        <f t="shared" si="49"/>
        <v>0.45869918999339826</v>
      </c>
      <c r="X325">
        <f t="shared" si="50"/>
        <v>0.8292692341681134</v>
      </c>
      <c r="Y325">
        <f t="shared" si="51"/>
        <v>0.3660279619422551</v>
      </c>
      <c r="Z325">
        <f t="shared" si="42"/>
        <v>0.4123635759678267</v>
      </c>
      <c r="AA325">
        <f t="shared" si="43"/>
        <v>0.4442120939069845</v>
      </c>
    </row>
    <row r="326" spans="1:27" ht="12.75">
      <c r="A326" s="1" t="s">
        <v>399</v>
      </c>
      <c r="B326">
        <v>0.003176</v>
      </c>
      <c r="C326">
        <v>0.044068</v>
      </c>
      <c r="D326">
        <v>0.049383</v>
      </c>
      <c r="E326">
        <v>0.090833</v>
      </c>
      <c r="F326">
        <v>-0.069307</v>
      </c>
      <c r="G326">
        <v>0.016364</v>
      </c>
      <c r="H326">
        <v>0.028187</v>
      </c>
      <c r="J326">
        <v>-0.002809</v>
      </c>
      <c r="K326">
        <v>0.08614</v>
      </c>
      <c r="L326">
        <v>0.082192</v>
      </c>
      <c r="M326">
        <v>0.031429</v>
      </c>
      <c r="N326" t="str">
        <f t="shared" si="52"/>
        <v>"1988-05-31"</v>
      </c>
      <c r="O326">
        <f aca="true" t="shared" si="53" ref="O326:O389">COVAR($B267:$B326,C267:C326)/VARP($B267:$B326)</f>
        <v>0.33369765360702286</v>
      </c>
      <c r="P326">
        <f t="shared" si="44"/>
        <v>0.30558784731494903</v>
      </c>
      <c r="Q326">
        <f t="shared" si="45"/>
        <v>0.5421456369501858</v>
      </c>
      <c r="R326">
        <f t="shared" si="46"/>
        <v>0.5222982869491181</v>
      </c>
      <c r="S326">
        <f t="shared" si="47"/>
        <v>0.4691199309719523</v>
      </c>
      <c r="T326" s="12">
        <f t="shared" si="48"/>
        <v>0.35154820462864983</v>
      </c>
      <c r="V326">
        <f t="shared" si="48"/>
        <v>0.25985385441806974</v>
      </c>
      <c r="W326">
        <f t="shared" si="49"/>
        <v>0.4528564150443861</v>
      </c>
      <c r="X326">
        <f t="shared" si="50"/>
        <v>0.8327717468360154</v>
      </c>
      <c r="Y326">
        <f t="shared" si="51"/>
        <v>0.36574749949199725</v>
      </c>
      <c r="Z326">
        <f t="shared" si="42"/>
        <v>0.4093019572681917</v>
      </c>
      <c r="AA326">
        <f t="shared" si="43"/>
        <v>0.4435627076212346</v>
      </c>
    </row>
    <row r="327" spans="1:27" ht="12.75">
      <c r="A327" s="1" t="s">
        <v>400</v>
      </c>
      <c r="B327">
        <v>0.043256</v>
      </c>
      <c r="C327">
        <v>0.002747</v>
      </c>
      <c r="D327">
        <v>0.011765</v>
      </c>
      <c r="E327">
        <v>-0.033981</v>
      </c>
      <c r="F327">
        <v>0.053191</v>
      </c>
      <c r="G327">
        <v>0.03268</v>
      </c>
      <c r="H327">
        <v>0</v>
      </c>
      <c r="J327">
        <v>0.047887</v>
      </c>
      <c r="K327">
        <v>0.008734</v>
      </c>
      <c r="L327">
        <v>0.392405</v>
      </c>
      <c r="M327">
        <v>0.071429</v>
      </c>
      <c r="N327" t="str">
        <f t="shared" si="52"/>
        <v>"1988-06-30"</v>
      </c>
      <c r="O327">
        <f t="shared" si="53"/>
        <v>0.33408126731565857</v>
      </c>
      <c r="P327">
        <f t="shared" si="44"/>
        <v>0.3126773696577957</v>
      </c>
      <c r="Q327">
        <f t="shared" si="45"/>
        <v>0.5328953702152374</v>
      </c>
      <c r="R327">
        <f t="shared" si="46"/>
        <v>0.5390885399844582</v>
      </c>
      <c r="S327">
        <f t="shared" si="47"/>
        <v>0.4819978759409529</v>
      </c>
      <c r="T327" s="12">
        <f t="shared" si="48"/>
        <v>0.3511117511877469</v>
      </c>
      <c r="V327">
        <f t="shared" si="48"/>
        <v>0.28092202265740296</v>
      </c>
      <c r="W327">
        <f t="shared" si="49"/>
        <v>0.46226491088482696</v>
      </c>
      <c r="X327">
        <f t="shared" si="50"/>
        <v>0.9247444820812639</v>
      </c>
      <c r="Y327">
        <f t="shared" si="51"/>
        <v>0.3876736561167031</v>
      </c>
      <c r="Z327">
        <f t="shared" si="42"/>
        <v>0.424969283500765</v>
      </c>
      <c r="AA327">
        <f t="shared" si="43"/>
        <v>0.4607457246042047</v>
      </c>
    </row>
    <row r="328" spans="1:27" ht="12.75">
      <c r="A328" s="1" t="s">
        <v>401</v>
      </c>
      <c r="B328">
        <v>-0.005411</v>
      </c>
      <c r="C328">
        <v>0.005479</v>
      </c>
      <c r="D328">
        <v>-0.032713</v>
      </c>
      <c r="E328">
        <v>-0.005025</v>
      </c>
      <c r="F328">
        <v>-0.017172</v>
      </c>
      <c r="G328">
        <v>-0.050633</v>
      </c>
      <c r="H328">
        <v>-0.020513</v>
      </c>
      <c r="J328">
        <v>-0.020215</v>
      </c>
      <c r="K328">
        <v>-0.008658</v>
      </c>
      <c r="L328">
        <v>-0.027273</v>
      </c>
      <c r="M328">
        <v>-0.006667</v>
      </c>
      <c r="N328" t="str">
        <f t="shared" si="52"/>
        <v>"1988-07-29"</v>
      </c>
      <c r="O328">
        <f t="shared" si="53"/>
        <v>0.33355234783029236</v>
      </c>
      <c r="P328">
        <f t="shared" si="44"/>
        <v>0.3137274690128058</v>
      </c>
      <c r="Q328">
        <f t="shared" si="45"/>
        <v>0.5395621076309522</v>
      </c>
      <c r="R328">
        <f t="shared" si="46"/>
        <v>0.5606101637992238</v>
      </c>
      <c r="S328">
        <f t="shared" si="47"/>
        <v>0.49747063294445837</v>
      </c>
      <c r="T328" s="12">
        <f t="shared" si="48"/>
        <v>0.35755637372785104</v>
      </c>
      <c r="V328">
        <f t="shared" si="48"/>
        <v>0.31073946884125264</v>
      </c>
      <c r="W328">
        <f t="shared" si="49"/>
        <v>0.48419792256066324</v>
      </c>
      <c r="X328">
        <f t="shared" si="50"/>
        <v>0.9403404295475228</v>
      </c>
      <c r="Y328">
        <f t="shared" si="51"/>
        <v>0.3938704227409178</v>
      </c>
      <c r="Z328">
        <f t="shared" si="42"/>
        <v>0.43903417265079053</v>
      </c>
      <c r="AA328">
        <f t="shared" si="43"/>
        <v>0.47316273386359403</v>
      </c>
    </row>
    <row r="329" spans="1:27" ht="12.75">
      <c r="A329" s="1" t="s">
        <v>402</v>
      </c>
      <c r="B329">
        <v>-0.0386</v>
      </c>
      <c r="C329">
        <v>-0.027466</v>
      </c>
      <c r="D329">
        <v>0.020408</v>
      </c>
      <c r="E329">
        <v>0.022424</v>
      </c>
      <c r="F329">
        <v>-0.037037</v>
      </c>
      <c r="G329">
        <v>0.023467</v>
      </c>
      <c r="H329">
        <v>0.002304</v>
      </c>
      <c r="J329">
        <v>0.022346</v>
      </c>
      <c r="K329">
        <v>-0.026026</v>
      </c>
      <c r="L329">
        <v>0.018692</v>
      </c>
      <c r="M329">
        <v>-0.010738</v>
      </c>
      <c r="N329" t="str">
        <f t="shared" si="52"/>
        <v>"1988-08-31"</v>
      </c>
      <c r="O329">
        <f t="shared" si="53"/>
        <v>0.3432534523143942</v>
      </c>
      <c r="P329">
        <f t="shared" si="44"/>
        <v>0.30763186855209723</v>
      </c>
      <c r="Q329">
        <f t="shared" si="45"/>
        <v>0.5308898620327023</v>
      </c>
      <c r="R329">
        <f t="shared" si="46"/>
        <v>0.5669358589643188</v>
      </c>
      <c r="S329">
        <f t="shared" si="47"/>
        <v>0.48850496660423237</v>
      </c>
      <c r="T329" s="12">
        <f t="shared" si="48"/>
        <v>0.3569703799547054</v>
      </c>
      <c r="V329">
        <f t="shared" si="48"/>
        <v>0.30440824334541067</v>
      </c>
      <c r="W329">
        <f t="shared" si="49"/>
        <v>0.4907421277440125</v>
      </c>
      <c r="X329">
        <f t="shared" si="50"/>
        <v>0.9225538279975731</v>
      </c>
      <c r="Y329">
        <f t="shared" si="51"/>
        <v>0.39604158748404245</v>
      </c>
      <c r="Z329">
        <f aca="true" t="shared" si="54" ref="Z329:Z392">MEDIAN(O329:Y329)</f>
        <v>0.44227327704413744</v>
      </c>
      <c r="AA329">
        <f aca="true" t="shared" si="55" ref="AA329:AA392">AVERAGE(O329:Y329)</f>
        <v>0.4707932174993489</v>
      </c>
    </row>
    <row r="330" spans="1:27" ht="12.75">
      <c r="A330" s="1" t="s">
        <v>403</v>
      </c>
      <c r="B330">
        <v>0.039729</v>
      </c>
      <c r="C330">
        <v>0.037037</v>
      </c>
      <c r="D330">
        <v>0.044</v>
      </c>
      <c r="E330">
        <v>-0.015075</v>
      </c>
      <c r="F330">
        <v>-0.021978</v>
      </c>
      <c r="G330">
        <v>0.073333</v>
      </c>
      <c r="H330">
        <v>0.015957</v>
      </c>
      <c r="J330">
        <v>0.016393</v>
      </c>
      <c r="K330">
        <v>0.013761</v>
      </c>
      <c r="L330">
        <v>0.100917</v>
      </c>
      <c r="M330">
        <v>0.041958</v>
      </c>
      <c r="N330" t="str">
        <f t="shared" si="52"/>
        <v>"1988-09-30"</v>
      </c>
      <c r="O330">
        <f t="shared" si="53"/>
        <v>0.34443113317837265</v>
      </c>
      <c r="P330">
        <f t="shared" si="44"/>
        <v>0.31099763009619835</v>
      </c>
      <c r="Q330">
        <f t="shared" si="45"/>
        <v>0.5210476637187641</v>
      </c>
      <c r="R330">
        <f t="shared" si="46"/>
        <v>0.5577355504246837</v>
      </c>
      <c r="S330">
        <f t="shared" si="47"/>
        <v>0.4960496815037676</v>
      </c>
      <c r="T330" s="12">
        <f t="shared" si="48"/>
        <v>0.35455646073701313</v>
      </c>
      <c r="V330">
        <f t="shared" si="48"/>
        <v>0.3023439570095296</v>
      </c>
      <c r="W330">
        <f t="shared" si="49"/>
        <v>0.4872039890721842</v>
      </c>
      <c r="X330">
        <f t="shared" si="50"/>
        <v>0.9351340087210607</v>
      </c>
      <c r="Y330">
        <f t="shared" si="51"/>
        <v>0.39889696390121593</v>
      </c>
      <c r="Z330">
        <f t="shared" si="54"/>
        <v>0.44305047648670004</v>
      </c>
      <c r="AA330">
        <f t="shared" si="55"/>
        <v>0.470839703836279</v>
      </c>
    </row>
    <row r="331" spans="1:27" ht="12.75">
      <c r="A331" s="1" t="s">
        <v>404</v>
      </c>
      <c r="B331">
        <v>0.025964</v>
      </c>
      <c r="C331">
        <v>0.038462</v>
      </c>
      <c r="D331">
        <v>0.021303</v>
      </c>
      <c r="E331">
        <v>0.02551</v>
      </c>
      <c r="F331">
        <v>-0.182023</v>
      </c>
      <c r="G331">
        <v>0.049689</v>
      </c>
      <c r="H331">
        <v>0</v>
      </c>
      <c r="J331">
        <v>-0.004086</v>
      </c>
      <c r="K331">
        <v>0.013575</v>
      </c>
      <c r="L331">
        <v>0.033333</v>
      </c>
      <c r="M331">
        <v>0.067114</v>
      </c>
      <c r="N331" t="str">
        <f t="shared" si="52"/>
        <v>"1988-10-31"</v>
      </c>
      <c r="O331">
        <f t="shared" si="53"/>
        <v>0.35697478589119264</v>
      </c>
      <c r="P331">
        <f t="shared" si="44"/>
        <v>0.3174718261466593</v>
      </c>
      <c r="Q331">
        <f t="shared" si="45"/>
        <v>0.5301797053233697</v>
      </c>
      <c r="R331">
        <f t="shared" si="46"/>
        <v>0.5429316653111079</v>
      </c>
      <c r="S331">
        <f t="shared" si="47"/>
        <v>0.4994101429167475</v>
      </c>
      <c r="T331" s="12">
        <f t="shared" si="48"/>
        <v>0.36594241821290363</v>
      </c>
      <c r="V331">
        <f t="shared" si="48"/>
        <v>0.30350456204680115</v>
      </c>
      <c r="W331">
        <f t="shared" si="49"/>
        <v>0.493071762317317</v>
      </c>
      <c r="X331">
        <f t="shared" si="50"/>
        <v>0.9451318998702035</v>
      </c>
      <c r="Y331">
        <f t="shared" si="51"/>
        <v>0.40993762723811783</v>
      </c>
      <c r="Z331">
        <f t="shared" si="54"/>
        <v>0.4515046947777174</v>
      </c>
      <c r="AA331">
        <f t="shared" si="55"/>
        <v>0.476455639527442</v>
      </c>
    </row>
    <row r="332" spans="1:27" ht="12.75">
      <c r="A332" s="1" t="s">
        <v>405</v>
      </c>
      <c r="B332">
        <v>-0.018891</v>
      </c>
      <c r="C332">
        <v>-0.01873</v>
      </c>
      <c r="D332">
        <v>-0.022901</v>
      </c>
      <c r="E332">
        <v>-0.027662</v>
      </c>
      <c r="F332">
        <v>-0.092857</v>
      </c>
      <c r="G332">
        <v>0.003077</v>
      </c>
      <c r="H332">
        <v>-0.023874</v>
      </c>
      <c r="J332">
        <v>-0.010989</v>
      </c>
      <c r="K332">
        <v>-0.015</v>
      </c>
      <c r="L332">
        <v>0.037097</v>
      </c>
      <c r="M332">
        <v>0.015094</v>
      </c>
      <c r="N332" t="str">
        <f t="shared" si="52"/>
        <v>"1988-11-30"</v>
      </c>
      <c r="O332">
        <f t="shared" si="53"/>
        <v>0.3624223702728989</v>
      </c>
      <c r="P332">
        <f t="shared" si="44"/>
        <v>0.32063248246956866</v>
      </c>
      <c r="Q332">
        <f t="shared" si="45"/>
        <v>0.5364398527499499</v>
      </c>
      <c r="R332">
        <f t="shared" si="46"/>
        <v>0.5624395813233677</v>
      </c>
      <c r="S332">
        <f t="shared" si="47"/>
        <v>0.5013472750732572</v>
      </c>
      <c r="T332" s="12">
        <f t="shared" si="48"/>
        <v>0.370971756438045</v>
      </c>
      <c r="V332">
        <f t="shared" si="48"/>
        <v>0.30644948606539013</v>
      </c>
      <c r="W332">
        <f t="shared" si="49"/>
        <v>0.4983245351334188</v>
      </c>
      <c r="X332">
        <f t="shared" si="50"/>
        <v>0.937081241564517</v>
      </c>
      <c r="Y332">
        <f t="shared" si="51"/>
        <v>0.4144225646803273</v>
      </c>
      <c r="Z332">
        <f t="shared" si="54"/>
        <v>0.45637354990687307</v>
      </c>
      <c r="AA332">
        <f t="shared" si="55"/>
        <v>0.48105311457707406</v>
      </c>
    </row>
    <row r="333" spans="1:27" ht="12.75">
      <c r="A333" s="1" t="s">
        <v>406</v>
      </c>
      <c r="B333">
        <v>0.014688</v>
      </c>
      <c r="C333">
        <v>0.013699</v>
      </c>
      <c r="D333">
        <v>0.023438</v>
      </c>
      <c r="E333">
        <v>-0.015625</v>
      </c>
      <c r="F333">
        <v>-0.007874</v>
      </c>
      <c r="G333">
        <v>-0.042169</v>
      </c>
      <c r="H333">
        <v>0</v>
      </c>
      <c r="J333">
        <v>0.022222</v>
      </c>
      <c r="K333">
        <v>0.009259</v>
      </c>
      <c r="L333">
        <v>0.007874</v>
      </c>
      <c r="M333">
        <v>0.019108</v>
      </c>
      <c r="N333" t="str">
        <f t="shared" si="52"/>
        <v>"1988-12-30"</v>
      </c>
      <c r="O333">
        <f t="shared" si="53"/>
        <v>0.3592759910327274</v>
      </c>
      <c r="P333">
        <f t="shared" si="44"/>
        <v>0.31573706820974196</v>
      </c>
      <c r="Q333">
        <f t="shared" si="45"/>
        <v>0.5327222343385227</v>
      </c>
      <c r="R333">
        <f t="shared" si="46"/>
        <v>0.5482291616249814</v>
      </c>
      <c r="S333">
        <f t="shared" si="47"/>
        <v>0.49383763642196815</v>
      </c>
      <c r="T333" s="12">
        <f t="shared" si="48"/>
        <v>0.3715718030311471</v>
      </c>
      <c r="V333">
        <f t="shared" si="48"/>
        <v>0.3071055181928155</v>
      </c>
      <c r="W333">
        <f t="shared" si="49"/>
        <v>0.4883509546467838</v>
      </c>
      <c r="X333">
        <f t="shared" si="50"/>
        <v>0.9239637532649083</v>
      </c>
      <c r="Y333">
        <f t="shared" si="51"/>
        <v>0.40827938673440667</v>
      </c>
      <c r="Z333">
        <f t="shared" si="54"/>
        <v>0.44831517069059523</v>
      </c>
      <c r="AA333">
        <f t="shared" si="55"/>
        <v>0.4749073507498003</v>
      </c>
    </row>
    <row r="334" spans="1:27" ht="12.75">
      <c r="A334" s="1" t="s">
        <v>407</v>
      </c>
      <c r="B334">
        <v>0.071115</v>
      </c>
      <c r="C334">
        <v>-0.002703</v>
      </c>
      <c r="D334">
        <v>0.021985</v>
      </c>
      <c r="E334">
        <v>0.010582</v>
      </c>
      <c r="F334">
        <v>0.001587</v>
      </c>
      <c r="G334">
        <v>0.006289</v>
      </c>
      <c r="H334">
        <v>-0.010929</v>
      </c>
      <c r="J334">
        <v>-0.003478</v>
      </c>
      <c r="K334">
        <v>0.018349</v>
      </c>
      <c r="L334">
        <v>0.023438</v>
      </c>
      <c r="M334">
        <v>0.0125</v>
      </c>
      <c r="N334" t="str">
        <f t="shared" si="52"/>
        <v>"1989-01-31"</v>
      </c>
      <c r="O334">
        <f t="shared" si="53"/>
        <v>0.3410379767166223</v>
      </c>
      <c r="P334">
        <f t="shared" si="44"/>
        <v>0.3083529313927512</v>
      </c>
      <c r="Q334">
        <f t="shared" si="45"/>
        <v>0.5248760763093117</v>
      </c>
      <c r="R334">
        <f t="shared" si="46"/>
        <v>0.5375629231083103</v>
      </c>
      <c r="S334">
        <f t="shared" si="47"/>
        <v>0.48534947834346714</v>
      </c>
      <c r="T334" s="12">
        <f t="shared" si="48"/>
        <v>0.3485028095986051</v>
      </c>
      <c r="V334">
        <f t="shared" si="48"/>
        <v>0.29487902302645874</v>
      </c>
      <c r="W334">
        <f t="shared" si="49"/>
        <v>0.48610657986083305</v>
      </c>
      <c r="X334">
        <f t="shared" si="50"/>
        <v>0.9096901448325853</v>
      </c>
      <c r="Y334">
        <f t="shared" si="51"/>
        <v>0.40119885957324397</v>
      </c>
      <c r="Z334">
        <f t="shared" si="54"/>
        <v>0.4432741689583556</v>
      </c>
      <c r="AA334">
        <f t="shared" si="55"/>
        <v>0.46375568027621883</v>
      </c>
    </row>
    <row r="335" spans="1:27" ht="12.75">
      <c r="A335" s="1" t="s">
        <v>408</v>
      </c>
      <c r="B335">
        <v>-0.028944</v>
      </c>
      <c r="C335">
        <v>-0.048997</v>
      </c>
      <c r="D335">
        <v>-0.015209</v>
      </c>
      <c r="E335">
        <v>0.002932</v>
      </c>
      <c r="F335">
        <v>-0.02439</v>
      </c>
      <c r="G335">
        <v>-0.0405</v>
      </c>
      <c r="H335">
        <v>-0.008177</v>
      </c>
      <c r="J335">
        <v>0.005556</v>
      </c>
      <c r="K335">
        <v>-0.024144</v>
      </c>
      <c r="L335">
        <v>0.019847</v>
      </c>
      <c r="M335">
        <v>-0.009877</v>
      </c>
      <c r="N335" t="str">
        <f t="shared" si="52"/>
        <v>"1989-02-28"</v>
      </c>
      <c r="O335">
        <f t="shared" si="53"/>
        <v>0.3332372119893486</v>
      </c>
      <c r="P335">
        <f t="shared" si="44"/>
        <v>0.3149207415164252</v>
      </c>
      <c r="Q335">
        <f t="shared" si="45"/>
        <v>0.5148807680041317</v>
      </c>
      <c r="R335">
        <f t="shared" si="46"/>
        <v>0.5401956218167504</v>
      </c>
      <c r="S335">
        <f t="shared" si="47"/>
        <v>0.4759685724613286</v>
      </c>
      <c r="T335" s="12">
        <f t="shared" si="48"/>
        <v>0.3645581586036091</v>
      </c>
      <c r="V335">
        <f t="shared" si="48"/>
        <v>0.2831539463681844</v>
      </c>
      <c r="W335">
        <f t="shared" si="49"/>
        <v>0.47790437936122343</v>
      </c>
      <c r="X335">
        <f t="shared" si="50"/>
        <v>0.9207617374239709</v>
      </c>
      <c r="Y335">
        <f t="shared" si="51"/>
        <v>0.40066180647995053</v>
      </c>
      <c r="Z335">
        <f t="shared" si="54"/>
        <v>0.4383151894706396</v>
      </c>
      <c r="AA335">
        <f t="shared" si="55"/>
        <v>0.46262429440249225</v>
      </c>
    </row>
    <row r="336" spans="1:27" ht="12.75">
      <c r="A336" s="1" t="s">
        <v>409</v>
      </c>
      <c r="B336">
        <v>0.020806</v>
      </c>
      <c r="C336">
        <v>0.031884</v>
      </c>
      <c r="D336">
        <v>0.011583</v>
      </c>
      <c r="E336">
        <v>0.005319</v>
      </c>
      <c r="F336">
        <v>-0.05</v>
      </c>
      <c r="G336">
        <v>0.053333</v>
      </c>
      <c r="H336">
        <v>0</v>
      </c>
      <c r="J336">
        <v>-0.027624</v>
      </c>
      <c r="K336">
        <v>0</v>
      </c>
      <c r="L336">
        <v>0.037879</v>
      </c>
      <c r="M336">
        <v>0.012821</v>
      </c>
      <c r="N336" t="str">
        <f t="shared" si="52"/>
        <v>"1989-03-31"</v>
      </c>
      <c r="O336">
        <f t="shared" si="53"/>
        <v>0.3333891275951298</v>
      </c>
      <c r="P336">
        <f t="shared" si="44"/>
        <v>0.31451756736509967</v>
      </c>
      <c r="Q336">
        <f t="shared" si="45"/>
        <v>0.5145894507312067</v>
      </c>
      <c r="R336">
        <f t="shared" si="46"/>
        <v>0.5372876745730703</v>
      </c>
      <c r="S336">
        <f t="shared" si="47"/>
        <v>0.4779808900941455</v>
      </c>
      <c r="T336" s="12">
        <f t="shared" si="48"/>
        <v>0.3638273809692564</v>
      </c>
      <c r="V336">
        <f t="shared" si="48"/>
        <v>0.28139915552281297</v>
      </c>
      <c r="W336">
        <f t="shared" si="49"/>
        <v>0.47723081837676756</v>
      </c>
      <c r="X336">
        <f t="shared" si="50"/>
        <v>0.922295013117609</v>
      </c>
      <c r="Y336">
        <f t="shared" si="51"/>
        <v>0.4002830028826196</v>
      </c>
      <c r="Z336">
        <f t="shared" si="54"/>
        <v>0.4387569106296936</v>
      </c>
      <c r="AA336">
        <f t="shared" si="55"/>
        <v>0.46228000812277176</v>
      </c>
    </row>
    <row r="337" spans="1:27" ht="12.75">
      <c r="A337" s="1" t="s">
        <v>410</v>
      </c>
      <c r="B337">
        <v>0.05009</v>
      </c>
      <c r="C337">
        <v>0.02809</v>
      </c>
      <c r="D337">
        <v>0.029618</v>
      </c>
      <c r="E337">
        <v>0.015873</v>
      </c>
      <c r="F337">
        <v>-0.042105</v>
      </c>
      <c r="G337">
        <v>0.025316</v>
      </c>
      <c r="H337">
        <v>0.022727</v>
      </c>
      <c r="J337">
        <v>0.024773</v>
      </c>
      <c r="K337">
        <v>0.009434</v>
      </c>
      <c r="L337">
        <v>0.036496</v>
      </c>
      <c r="M337">
        <v>0.063291</v>
      </c>
      <c r="N337" t="str">
        <f t="shared" si="52"/>
        <v>"1989-04-28"</v>
      </c>
      <c r="O337">
        <f t="shared" si="53"/>
        <v>0.33156172757742547</v>
      </c>
      <c r="P337">
        <f t="shared" si="44"/>
        <v>0.3126276609361506</v>
      </c>
      <c r="Q337">
        <f t="shared" si="45"/>
        <v>0.5084794673276786</v>
      </c>
      <c r="R337">
        <f t="shared" si="46"/>
        <v>0.51798547840812</v>
      </c>
      <c r="S337">
        <f t="shared" si="47"/>
        <v>0.47248378308055594</v>
      </c>
      <c r="T337" s="12">
        <f t="shared" si="48"/>
        <v>0.3633403641904207</v>
      </c>
      <c r="V337">
        <f t="shared" si="48"/>
        <v>0.2822209082185452</v>
      </c>
      <c r="W337">
        <f t="shared" si="49"/>
        <v>0.4708672390382789</v>
      </c>
      <c r="X337">
        <f t="shared" si="50"/>
        <v>0.91695399344321</v>
      </c>
      <c r="Y337">
        <f t="shared" si="51"/>
        <v>0.40212837374724497</v>
      </c>
      <c r="Z337">
        <f t="shared" si="54"/>
        <v>0.4364978063927619</v>
      </c>
      <c r="AA337">
        <f t="shared" si="55"/>
        <v>0.457864899596763</v>
      </c>
    </row>
    <row r="338" spans="1:27" ht="12.75">
      <c r="A338" s="1" t="s">
        <v>411</v>
      </c>
      <c r="B338">
        <v>0.035138</v>
      </c>
      <c r="C338">
        <v>0.065355</v>
      </c>
      <c r="D338">
        <v>0.049057</v>
      </c>
      <c r="E338">
        <v>0.049792</v>
      </c>
      <c r="F338">
        <v>-0.028302</v>
      </c>
      <c r="G338">
        <v>0.071111</v>
      </c>
      <c r="H338">
        <v>0.064</v>
      </c>
      <c r="J338">
        <v>0.050847</v>
      </c>
      <c r="K338">
        <v>0.04972</v>
      </c>
      <c r="L338">
        <v>0.025352</v>
      </c>
      <c r="M338">
        <v>0.014286</v>
      </c>
      <c r="N338" t="str">
        <f t="shared" si="52"/>
        <v>"1989-05-31"</v>
      </c>
      <c r="O338">
        <f t="shared" si="53"/>
        <v>0.3388870763284351</v>
      </c>
      <c r="P338">
        <f t="shared" si="44"/>
        <v>0.31891196778299247</v>
      </c>
      <c r="Q338">
        <f t="shared" si="45"/>
        <v>0.5266432851367875</v>
      </c>
      <c r="R338">
        <f t="shared" si="46"/>
        <v>0.5547121777431538</v>
      </c>
      <c r="S338">
        <f t="shared" si="47"/>
        <v>0.5005140181161596</v>
      </c>
      <c r="T338" s="12">
        <f t="shared" si="48"/>
        <v>0.3833691922333839</v>
      </c>
      <c r="V338">
        <f t="shared" si="48"/>
        <v>0.2905344432258728</v>
      </c>
      <c r="W338">
        <f t="shared" si="49"/>
        <v>0.47632201722196044</v>
      </c>
      <c r="X338">
        <f t="shared" si="50"/>
        <v>0.9495868142519359</v>
      </c>
      <c r="Y338">
        <f t="shared" si="51"/>
        <v>0.40122349575739213</v>
      </c>
      <c r="Z338">
        <f t="shared" si="54"/>
        <v>0.4387727564896763</v>
      </c>
      <c r="AA338">
        <f t="shared" si="55"/>
        <v>0.4740704487798074</v>
      </c>
    </row>
    <row r="339" spans="1:27" ht="12.75">
      <c r="A339" s="1" t="s">
        <v>412</v>
      </c>
      <c r="B339">
        <v>-0.007925</v>
      </c>
      <c r="C339">
        <v>0.028646</v>
      </c>
      <c r="D339">
        <v>0.017986</v>
      </c>
      <c r="E339">
        <v>0.025253</v>
      </c>
      <c r="F339">
        <v>-0.07767</v>
      </c>
      <c r="G339">
        <v>0.017647</v>
      </c>
      <c r="H339">
        <v>-0.005319</v>
      </c>
      <c r="J339">
        <v>-0.005376</v>
      </c>
      <c r="K339">
        <v>0.009091</v>
      </c>
      <c r="L339">
        <v>0.069444</v>
      </c>
      <c r="M339">
        <v>0.084337</v>
      </c>
      <c r="N339" t="str">
        <f t="shared" si="52"/>
        <v>"1989-06-30"</v>
      </c>
      <c r="O339">
        <f t="shared" si="53"/>
        <v>0.3354761641712146</v>
      </c>
      <c r="P339">
        <f t="shared" si="44"/>
        <v>0.31734473040534505</v>
      </c>
      <c r="Q339">
        <f t="shared" si="45"/>
        <v>0.5239213325891938</v>
      </c>
      <c r="R339">
        <f t="shared" si="46"/>
        <v>0.5644844063994592</v>
      </c>
      <c r="S339">
        <f t="shared" si="47"/>
        <v>0.4992845300558735</v>
      </c>
      <c r="T339" s="12">
        <f t="shared" si="48"/>
        <v>0.3851698887554071</v>
      </c>
      <c r="V339">
        <f t="shared" si="48"/>
        <v>0.29225142043011143</v>
      </c>
      <c r="W339">
        <f t="shared" si="49"/>
        <v>0.4746842991659524</v>
      </c>
      <c r="X339">
        <f t="shared" si="50"/>
        <v>0.9425646909427213</v>
      </c>
      <c r="Y339">
        <f t="shared" si="51"/>
        <v>0.3913632743953273</v>
      </c>
      <c r="Z339">
        <f t="shared" si="54"/>
        <v>0.43302378678063985</v>
      </c>
      <c r="AA339">
        <f t="shared" si="55"/>
        <v>0.4726544737310605</v>
      </c>
    </row>
    <row r="340" spans="1:27" ht="12.75">
      <c r="A340" s="1" t="s">
        <v>413</v>
      </c>
      <c r="B340">
        <v>0.08837</v>
      </c>
      <c r="C340">
        <v>0.065823</v>
      </c>
      <c r="D340">
        <v>0.052155</v>
      </c>
      <c r="E340">
        <v>0.049261</v>
      </c>
      <c r="F340">
        <v>0.012632</v>
      </c>
      <c r="G340">
        <v>0.076083</v>
      </c>
      <c r="H340">
        <v>0.048128</v>
      </c>
      <c r="J340">
        <v>0.045189</v>
      </c>
      <c r="K340">
        <v>0.117117</v>
      </c>
      <c r="L340">
        <v>0.084416</v>
      </c>
      <c r="M340">
        <v>0.061111</v>
      </c>
      <c r="N340" t="str">
        <f t="shared" si="52"/>
        <v>"1989-07-31"</v>
      </c>
      <c r="O340">
        <f t="shared" si="53"/>
        <v>0.35082123916596514</v>
      </c>
      <c r="P340">
        <f t="shared" si="44"/>
        <v>0.322155706836986</v>
      </c>
      <c r="Q340">
        <f t="shared" si="45"/>
        <v>0.5209761461797686</v>
      </c>
      <c r="R340">
        <f t="shared" si="46"/>
        <v>0.5476769884175369</v>
      </c>
      <c r="S340">
        <f t="shared" si="47"/>
        <v>0.5112612406907733</v>
      </c>
      <c r="T340" s="12">
        <f t="shared" si="48"/>
        <v>0.3875220090096959</v>
      </c>
      <c r="V340">
        <f t="shared" si="48"/>
        <v>0.29355505643154967</v>
      </c>
      <c r="W340">
        <f t="shared" si="49"/>
        <v>0.5105312360207702</v>
      </c>
      <c r="X340">
        <f t="shared" si="50"/>
        <v>0.9387439069568299</v>
      </c>
      <c r="Y340">
        <f t="shared" si="51"/>
        <v>0.3820140927286534</v>
      </c>
      <c r="Z340">
        <f t="shared" si="54"/>
        <v>0.44902662251523306</v>
      </c>
      <c r="AA340">
        <f t="shared" si="55"/>
        <v>0.47652576224385285</v>
      </c>
    </row>
    <row r="341" spans="1:27" ht="12.75">
      <c r="A341" s="1" t="s">
        <v>414</v>
      </c>
      <c r="B341">
        <v>0.015517</v>
      </c>
      <c r="C341">
        <v>-0.018432</v>
      </c>
      <c r="D341">
        <v>-0.017065</v>
      </c>
      <c r="E341">
        <v>-0.002066</v>
      </c>
      <c r="F341">
        <v>0.096774</v>
      </c>
      <c r="G341">
        <v>-0.019661</v>
      </c>
      <c r="H341">
        <v>-0.002449</v>
      </c>
      <c r="J341">
        <v>-0.021053</v>
      </c>
      <c r="K341">
        <v>-0.012903</v>
      </c>
      <c r="L341">
        <v>0.053892</v>
      </c>
      <c r="M341">
        <v>-0.065969</v>
      </c>
      <c r="N341" t="str">
        <f t="shared" si="52"/>
        <v>"1989-08-31"</v>
      </c>
      <c r="O341">
        <f t="shared" si="53"/>
        <v>0.34862840949033347</v>
      </c>
      <c r="P341">
        <f aca="true" t="shared" si="56" ref="P341:P404">COVAR($B282:$B341,D282:D341)/VARP($B282:$B341)</f>
        <v>0.3195557830832142</v>
      </c>
      <c r="Q341">
        <f aca="true" t="shared" si="57" ref="Q341:Q404">COVAR($B282:$B341,E282:E341)/VARP($B282:$B341)</f>
        <v>0.523140153346638</v>
      </c>
      <c r="R341">
        <f aca="true" t="shared" si="58" ref="R341:R404">COVAR($B282:$B341,F282:F341)/VARP($B282:$B341)</f>
        <v>0.4981031406895327</v>
      </c>
      <c r="S341">
        <f aca="true" t="shared" si="59" ref="S341:S404">COVAR($B282:$B341,G282:G341)/VARP($B282:$B341)</f>
        <v>0.512681479478922</v>
      </c>
      <c r="T341" s="12">
        <f aca="true" t="shared" si="60" ref="T341:V404">COVAR($B282:$B341,H282:H341)/VARP($B282:$B341)</f>
        <v>0.40912550617202603</v>
      </c>
      <c r="V341">
        <f t="shared" si="60"/>
        <v>0.2908948440372115</v>
      </c>
      <c r="W341">
        <f aca="true" t="shared" si="61" ref="W341:W404">COVAR($B282:$B341,K282:K341)/VARP($B282:$B341)</f>
        <v>0.5085843614754676</v>
      </c>
      <c r="X341">
        <f aca="true" t="shared" si="62" ref="X341:X404">COVAR($B282:$B341,L282:L341)/VARP($B282:$B341)</f>
        <v>0.8784232913697966</v>
      </c>
      <c r="Y341">
        <f aca="true" t="shared" si="63" ref="Y341:Y404">COVAR($B282:$B341,M282:M341)/VARP($B282:$B341)</f>
        <v>0.38181022057897673</v>
      </c>
      <c r="Z341">
        <f t="shared" si="54"/>
        <v>0.45361432343077934</v>
      </c>
      <c r="AA341">
        <f t="shared" si="55"/>
        <v>0.4670947189722119</v>
      </c>
    </row>
    <row r="342" spans="1:27" ht="12.75">
      <c r="A342" s="1" t="s">
        <v>415</v>
      </c>
      <c r="B342">
        <v>-0.006544</v>
      </c>
      <c r="C342">
        <v>0.009828</v>
      </c>
      <c r="D342">
        <v>0.006944</v>
      </c>
      <c r="E342">
        <v>-0.033493</v>
      </c>
      <c r="F342">
        <v>-0.039216</v>
      </c>
      <c r="G342">
        <v>-0.011765</v>
      </c>
      <c r="H342">
        <v>-0.010417</v>
      </c>
      <c r="J342">
        <v>0</v>
      </c>
      <c r="K342">
        <v>0</v>
      </c>
      <c r="L342">
        <v>0.04023</v>
      </c>
      <c r="M342">
        <v>0.034483</v>
      </c>
      <c r="N342" t="str">
        <f t="shared" si="52"/>
        <v>"1989-09-29"</v>
      </c>
      <c r="O342">
        <f t="shared" si="53"/>
        <v>0.35389046229321786</v>
      </c>
      <c r="P342">
        <f t="shared" si="56"/>
        <v>0.3268705704217464</v>
      </c>
      <c r="Q342">
        <f t="shared" si="57"/>
        <v>0.5312365941795653</v>
      </c>
      <c r="R342">
        <f t="shared" si="58"/>
        <v>0.5144362960777124</v>
      </c>
      <c r="S342">
        <f t="shared" si="59"/>
        <v>0.5259804792876903</v>
      </c>
      <c r="T342" s="12">
        <f t="shared" si="60"/>
        <v>0.41283866053725615</v>
      </c>
      <c r="V342">
        <f t="shared" si="60"/>
        <v>0.29553148222020414</v>
      </c>
      <c r="W342">
        <f t="shared" si="61"/>
        <v>0.5147178322615681</v>
      </c>
      <c r="X342">
        <f t="shared" si="62"/>
        <v>0.8744190039291163</v>
      </c>
      <c r="Y342">
        <f t="shared" si="63"/>
        <v>0.3928070830663001</v>
      </c>
      <c r="Z342">
        <f t="shared" si="54"/>
        <v>0.46363747830748425</v>
      </c>
      <c r="AA342">
        <f t="shared" si="55"/>
        <v>0.47427284642743767</v>
      </c>
    </row>
    <row r="343" spans="1:27" ht="12.75">
      <c r="A343" s="1" t="s">
        <v>416</v>
      </c>
      <c r="B343">
        <v>-0.025175</v>
      </c>
      <c r="C343">
        <v>0.026764</v>
      </c>
      <c r="D343">
        <v>0.016414</v>
      </c>
      <c r="E343">
        <v>0.009901</v>
      </c>
      <c r="F343">
        <v>-0.244898</v>
      </c>
      <c r="G343">
        <v>0.02381</v>
      </c>
      <c r="H343">
        <v>0.010526</v>
      </c>
      <c r="J343">
        <v>0.007312</v>
      </c>
      <c r="K343">
        <v>0.029167</v>
      </c>
      <c r="L343">
        <v>-0.060773</v>
      </c>
      <c r="M343">
        <v>0.016667</v>
      </c>
      <c r="N343" t="str">
        <f t="shared" si="52"/>
        <v>"1989-10-31"</v>
      </c>
      <c r="O343">
        <f t="shared" si="53"/>
        <v>0.35013184533606345</v>
      </c>
      <c r="P343">
        <f t="shared" si="56"/>
        <v>0.32242342598500623</v>
      </c>
      <c r="Q343">
        <f t="shared" si="57"/>
        <v>0.5333976021121908</v>
      </c>
      <c r="R343">
        <f t="shared" si="58"/>
        <v>0.5752525824966599</v>
      </c>
      <c r="S343">
        <f t="shared" si="59"/>
        <v>0.5224808137254948</v>
      </c>
      <c r="T343" s="12">
        <f t="shared" si="60"/>
        <v>0.4161275048538792</v>
      </c>
      <c r="V343">
        <f t="shared" si="60"/>
        <v>0.29549969592455216</v>
      </c>
      <c r="W343">
        <f t="shared" si="61"/>
        <v>0.5107684719834272</v>
      </c>
      <c r="X343">
        <f t="shared" si="62"/>
        <v>0.8892870740562493</v>
      </c>
      <c r="Y343">
        <f t="shared" si="63"/>
        <v>0.39663885171584956</v>
      </c>
      <c r="Z343">
        <f t="shared" si="54"/>
        <v>0.4634479884186532</v>
      </c>
      <c r="AA343">
        <f t="shared" si="55"/>
        <v>0.48120078681893724</v>
      </c>
    </row>
    <row r="344" spans="1:27" ht="12.75">
      <c r="A344" s="1" t="s">
        <v>417</v>
      </c>
      <c r="B344">
        <v>0.016541</v>
      </c>
      <c r="C344">
        <v>0.024265</v>
      </c>
      <c r="D344">
        <v>0.034483</v>
      </c>
      <c r="E344">
        <v>0.027255</v>
      </c>
      <c r="F344">
        <v>-0.432432</v>
      </c>
      <c r="G344">
        <v>0.014651</v>
      </c>
      <c r="H344">
        <v>0.018333</v>
      </c>
      <c r="J344">
        <v>0</v>
      </c>
      <c r="K344">
        <v>0.023482</v>
      </c>
      <c r="L344">
        <v>0.058824</v>
      </c>
      <c r="M344">
        <v>-0.008743</v>
      </c>
      <c r="N344" t="str">
        <f t="shared" si="52"/>
        <v>"1989-11-30"</v>
      </c>
      <c r="O344">
        <f t="shared" si="53"/>
        <v>0.3538295324775388</v>
      </c>
      <c r="P344">
        <f t="shared" si="56"/>
        <v>0.3225792884883486</v>
      </c>
      <c r="Q344">
        <f t="shared" si="57"/>
        <v>0.5325592260184115</v>
      </c>
      <c r="R344">
        <f t="shared" si="58"/>
        <v>0.5738106591425285</v>
      </c>
      <c r="S344">
        <f t="shared" si="59"/>
        <v>0.5287563714519654</v>
      </c>
      <c r="T344" s="12">
        <f t="shared" si="60"/>
        <v>0.4162750188241426</v>
      </c>
      <c r="V344">
        <f t="shared" si="60"/>
        <v>0.29084303285962176</v>
      </c>
      <c r="W344">
        <f t="shared" si="61"/>
        <v>0.5177924530515444</v>
      </c>
      <c r="X344">
        <f t="shared" si="62"/>
        <v>0.9066104628109306</v>
      </c>
      <c r="Y344">
        <f t="shared" si="63"/>
        <v>0.4017342775194627</v>
      </c>
      <c r="Z344">
        <f t="shared" si="54"/>
        <v>0.4670337359378435</v>
      </c>
      <c r="AA344">
        <f t="shared" si="55"/>
        <v>0.4844790322644495</v>
      </c>
    </row>
    <row r="345" spans="1:27" ht="12.75">
      <c r="A345" s="1" t="s">
        <v>418</v>
      </c>
      <c r="B345">
        <v>0.021417</v>
      </c>
      <c r="C345">
        <v>0.053991</v>
      </c>
      <c r="D345">
        <v>0.04</v>
      </c>
      <c r="E345">
        <v>0.058252</v>
      </c>
      <c r="F345">
        <v>1.119048</v>
      </c>
      <c r="G345">
        <v>0.052632</v>
      </c>
      <c r="H345">
        <v>0.03125</v>
      </c>
      <c r="J345">
        <v>0.059783</v>
      </c>
      <c r="K345">
        <v>0.064516</v>
      </c>
      <c r="L345">
        <v>0.044944</v>
      </c>
      <c r="M345">
        <v>0.045198</v>
      </c>
      <c r="N345" t="str">
        <f t="shared" si="52"/>
        <v>"1989-12-29"</v>
      </c>
      <c r="O345">
        <f t="shared" si="53"/>
        <v>0.35613248100580686</v>
      </c>
      <c r="P345">
        <f t="shared" si="56"/>
        <v>0.3224632776433907</v>
      </c>
      <c r="Q345">
        <f t="shared" si="57"/>
        <v>0.5348569087246178</v>
      </c>
      <c r="R345">
        <f t="shared" si="58"/>
        <v>0.625590166070012</v>
      </c>
      <c r="S345">
        <f t="shared" si="59"/>
        <v>0.5305027934595388</v>
      </c>
      <c r="T345" s="12">
        <f t="shared" si="60"/>
        <v>0.41645117425826783</v>
      </c>
      <c r="V345">
        <f t="shared" si="60"/>
        <v>0.2914700234317126</v>
      </c>
      <c r="W345">
        <f t="shared" si="61"/>
        <v>0.5194154550140293</v>
      </c>
      <c r="X345">
        <f t="shared" si="62"/>
        <v>0.9077187569515935</v>
      </c>
      <c r="Y345">
        <f t="shared" si="63"/>
        <v>0.40363168635543156</v>
      </c>
      <c r="Z345">
        <f t="shared" si="54"/>
        <v>0.46793331463614857</v>
      </c>
      <c r="AA345">
        <f t="shared" si="55"/>
        <v>0.4908232722914401</v>
      </c>
    </row>
    <row r="346" spans="1:27" ht="12.75">
      <c r="A346" s="1" t="s">
        <v>419</v>
      </c>
      <c r="B346">
        <v>-0.068817</v>
      </c>
      <c r="C346">
        <v>-0.042316</v>
      </c>
      <c r="D346">
        <v>-0.048205</v>
      </c>
      <c r="E346">
        <v>-0.087156</v>
      </c>
      <c r="F346">
        <v>-0.022472</v>
      </c>
      <c r="G346">
        <v>-0.033333</v>
      </c>
      <c r="H346">
        <v>-0.070707</v>
      </c>
      <c r="J346">
        <v>-0.074462</v>
      </c>
      <c r="K346">
        <v>-0.064394</v>
      </c>
      <c r="L346">
        <v>-0.069892</v>
      </c>
      <c r="M346">
        <v>-0.07027</v>
      </c>
      <c r="N346" t="str">
        <f t="shared" si="52"/>
        <v>"1990-01-31"</v>
      </c>
      <c r="O346">
        <f t="shared" si="53"/>
        <v>0.38397956682060164</v>
      </c>
      <c r="P346">
        <f t="shared" si="56"/>
        <v>0.35822389407701427</v>
      </c>
      <c r="Q346">
        <f t="shared" si="57"/>
        <v>0.5674566651577945</v>
      </c>
      <c r="R346">
        <f t="shared" si="58"/>
        <v>0.634144170902564</v>
      </c>
      <c r="S346">
        <f t="shared" si="59"/>
        <v>0.5430010301940631</v>
      </c>
      <c r="T346" s="12">
        <f t="shared" si="60"/>
        <v>0.43669360829673876</v>
      </c>
      <c r="V346">
        <f t="shared" si="60"/>
        <v>0.3341634114740949</v>
      </c>
      <c r="W346">
        <f t="shared" si="61"/>
        <v>0.5527621430613383</v>
      </c>
      <c r="X346">
        <f t="shared" si="62"/>
        <v>0.9405336617399518</v>
      </c>
      <c r="Y346">
        <f t="shared" si="63"/>
        <v>0.4191854864367212</v>
      </c>
      <c r="Z346">
        <f t="shared" si="54"/>
        <v>0.4898473192454009</v>
      </c>
      <c r="AA346">
        <f t="shared" si="55"/>
        <v>0.5170143638160882</v>
      </c>
    </row>
    <row r="347" spans="1:27" ht="12.75">
      <c r="A347" s="1" t="s">
        <v>420</v>
      </c>
      <c r="B347">
        <v>0.008539</v>
      </c>
      <c r="C347">
        <v>0.033116</v>
      </c>
      <c r="D347">
        <v>-0.013699</v>
      </c>
      <c r="E347">
        <v>0.038794</v>
      </c>
      <c r="F347">
        <v>0.114943</v>
      </c>
      <c r="G347">
        <v>-0.02</v>
      </c>
      <c r="H347">
        <v>-0.007609</v>
      </c>
      <c r="J347">
        <v>0.028249</v>
      </c>
      <c r="K347">
        <v>0.007287</v>
      </c>
      <c r="L347">
        <v>-0.028902</v>
      </c>
      <c r="M347">
        <v>-0.038372</v>
      </c>
      <c r="N347" t="str">
        <f t="shared" si="52"/>
        <v>"1990-02-28"</v>
      </c>
      <c r="O347">
        <f t="shared" si="53"/>
        <v>0.38420946852459203</v>
      </c>
      <c r="P347">
        <f t="shared" si="56"/>
        <v>0.3582923810330898</v>
      </c>
      <c r="Q347">
        <f t="shared" si="57"/>
        <v>0.5672108108445282</v>
      </c>
      <c r="R347">
        <f t="shared" si="58"/>
        <v>0.6318640910818225</v>
      </c>
      <c r="S347">
        <f t="shared" si="59"/>
        <v>0.5440324014284427</v>
      </c>
      <c r="T347" s="12">
        <f t="shared" si="60"/>
        <v>0.4362663277389773</v>
      </c>
      <c r="V347">
        <f t="shared" si="60"/>
        <v>0.3339457494009356</v>
      </c>
      <c r="W347">
        <f t="shared" si="61"/>
        <v>0.5526896257309722</v>
      </c>
      <c r="X347">
        <f t="shared" si="62"/>
        <v>0.9419075848039654</v>
      </c>
      <c r="Y347">
        <f t="shared" si="63"/>
        <v>0.4198408973484286</v>
      </c>
      <c r="Z347">
        <f t="shared" si="54"/>
        <v>0.49014936458370995</v>
      </c>
      <c r="AA347">
        <f t="shared" si="55"/>
        <v>0.5170259337935754</v>
      </c>
    </row>
    <row r="348" spans="1:27" ht="12.75">
      <c r="A348" s="1" t="s">
        <v>421</v>
      </c>
      <c r="B348">
        <v>0.024255</v>
      </c>
      <c r="C348">
        <v>0.004566</v>
      </c>
      <c r="D348">
        <v>0</v>
      </c>
      <c r="E348">
        <v>0</v>
      </c>
      <c r="F348">
        <v>0.164948</v>
      </c>
      <c r="G348">
        <v>-0.005988</v>
      </c>
      <c r="H348">
        <v>0.027933</v>
      </c>
      <c r="J348">
        <v>0.005495</v>
      </c>
      <c r="K348">
        <v>-0.004098</v>
      </c>
      <c r="L348">
        <v>0</v>
      </c>
      <c r="M348">
        <v>-0.10559</v>
      </c>
      <c r="N348" t="str">
        <f t="shared" si="52"/>
        <v>"1990-03-30"</v>
      </c>
      <c r="O348">
        <f t="shared" si="53"/>
        <v>0.39014331699748167</v>
      </c>
      <c r="P348">
        <f t="shared" si="56"/>
        <v>0.3644341449136508</v>
      </c>
      <c r="Q348">
        <f t="shared" si="57"/>
        <v>0.5692637498057493</v>
      </c>
      <c r="R348">
        <f t="shared" si="58"/>
        <v>0.6513470423471701</v>
      </c>
      <c r="S348">
        <f t="shared" si="59"/>
        <v>0.5435338047653194</v>
      </c>
      <c r="T348" s="12">
        <f t="shared" si="60"/>
        <v>0.44186579526280384</v>
      </c>
      <c r="V348">
        <f t="shared" si="60"/>
        <v>0.3392633957881714</v>
      </c>
      <c r="W348">
        <f t="shared" si="61"/>
        <v>0.5528492017274552</v>
      </c>
      <c r="X348">
        <f t="shared" si="62"/>
        <v>0.9380604881593303</v>
      </c>
      <c r="Y348">
        <f t="shared" si="63"/>
        <v>0.41205527845878354</v>
      </c>
      <c r="Z348">
        <f t="shared" si="54"/>
        <v>0.49269980001406166</v>
      </c>
      <c r="AA348">
        <f t="shared" si="55"/>
        <v>0.5202816218225916</v>
      </c>
    </row>
    <row r="349" spans="1:27" ht="12.75">
      <c r="A349" s="1" t="s">
        <v>422</v>
      </c>
      <c r="B349">
        <v>-0.026887</v>
      </c>
      <c r="C349">
        <v>-0.038636</v>
      </c>
      <c r="D349">
        <v>-0.055694</v>
      </c>
      <c r="E349">
        <v>-0.024631</v>
      </c>
      <c r="F349">
        <v>-0.141593</v>
      </c>
      <c r="G349">
        <v>-0.042169</v>
      </c>
      <c r="H349">
        <v>-0.065217</v>
      </c>
      <c r="J349">
        <v>0.008087</v>
      </c>
      <c r="K349">
        <v>-0.041152</v>
      </c>
      <c r="L349">
        <v>-0.078313</v>
      </c>
      <c r="M349">
        <v>-0.152778</v>
      </c>
      <c r="N349" t="str">
        <f t="shared" si="52"/>
        <v>"1990-04-30"</v>
      </c>
      <c r="O349">
        <f t="shared" si="53"/>
        <v>0.39946536180437253</v>
      </c>
      <c r="P349">
        <f t="shared" si="56"/>
        <v>0.3760699867065631</v>
      </c>
      <c r="Q349">
        <f t="shared" si="57"/>
        <v>0.5777369900280624</v>
      </c>
      <c r="R349">
        <f t="shared" si="58"/>
        <v>0.6884345089983228</v>
      </c>
      <c r="S349">
        <f t="shared" si="59"/>
        <v>0.5559044608204179</v>
      </c>
      <c r="T349" s="12">
        <f t="shared" si="60"/>
        <v>0.45996541690740267</v>
      </c>
      <c r="V349">
        <f t="shared" si="60"/>
        <v>0.3441313563855369</v>
      </c>
      <c r="W349">
        <f t="shared" si="61"/>
        <v>0.5617861782509097</v>
      </c>
      <c r="X349">
        <f t="shared" si="62"/>
        <v>0.9460396661258864</v>
      </c>
      <c r="Y349">
        <f t="shared" si="63"/>
        <v>0.44719259625107577</v>
      </c>
      <c r="Z349">
        <f t="shared" si="54"/>
        <v>0.5079349388639103</v>
      </c>
      <c r="AA349">
        <f t="shared" si="55"/>
        <v>0.535672652227855</v>
      </c>
    </row>
    <row r="350" spans="1:27" ht="12.75">
      <c r="A350" s="1" t="s">
        <v>423</v>
      </c>
      <c r="B350">
        <v>0.091989</v>
      </c>
      <c r="C350">
        <v>0.057305</v>
      </c>
      <c r="D350">
        <v>0.026217</v>
      </c>
      <c r="E350">
        <v>0.03899</v>
      </c>
      <c r="F350">
        <v>0.319588</v>
      </c>
      <c r="G350">
        <v>0.00327</v>
      </c>
      <c r="H350">
        <v>0.038372</v>
      </c>
      <c r="J350">
        <v>-0.022099</v>
      </c>
      <c r="K350">
        <v>0.016309</v>
      </c>
      <c r="L350">
        <v>0.058824</v>
      </c>
      <c r="M350">
        <v>0.101639</v>
      </c>
      <c r="N350" t="str">
        <f t="shared" si="52"/>
        <v>"1990-05-31"</v>
      </c>
      <c r="O350">
        <f t="shared" si="53"/>
        <v>0.40503003183286257</v>
      </c>
      <c r="P350">
        <f t="shared" si="56"/>
        <v>0.365392236624832</v>
      </c>
      <c r="Q350">
        <f t="shared" si="57"/>
        <v>0.557628503483343</v>
      </c>
      <c r="R350">
        <f t="shared" si="58"/>
        <v>0.8075235971767495</v>
      </c>
      <c r="S350">
        <f t="shared" si="59"/>
        <v>0.5177718937062696</v>
      </c>
      <c r="T350" s="12">
        <f t="shared" si="60"/>
        <v>0.44323529534936495</v>
      </c>
      <c r="V350">
        <f t="shared" si="60"/>
        <v>0.3046205218044484</v>
      </c>
      <c r="W350">
        <f t="shared" si="61"/>
        <v>0.5306372197045186</v>
      </c>
      <c r="X350">
        <f t="shared" si="62"/>
        <v>0.9174996934793881</v>
      </c>
      <c r="Y350">
        <f t="shared" si="63"/>
        <v>0.4952243052372903</v>
      </c>
      <c r="Z350">
        <f t="shared" si="54"/>
        <v>0.5064980994717799</v>
      </c>
      <c r="AA350">
        <f t="shared" si="55"/>
        <v>0.5344563298399068</v>
      </c>
    </row>
    <row r="351" spans="1:27" ht="12.75">
      <c r="A351" s="1" t="s">
        <v>424</v>
      </c>
      <c r="B351">
        <v>-0.008886</v>
      </c>
      <c r="C351">
        <v>0.013605</v>
      </c>
      <c r="D351">
        <v>0.029197</v>
      </c>
      <c r="E351">
        <v>-0.014851</v>
      </c>
      <c r="F351">
        <v>0.023438</v>
      </c>
      <c r="G351">
        <v>-0.00641</v>
      </c>
      <c r="H351">
        <v>0.017143</v>
      </c>
      <c r="J351">
        <v>0.011299</v>
      </c>
      <c r="K351">
        <v>0.025862</v>
      </c>
      <c r="L351">
        <v>-0.00625</v>
      </c>
      <c r="M351">
        <v>0.007576</v>
      </c>
      <c r="N351" t="str">
        <f t="shared" si="52"/>
        <v>"1990-06-29"</v>
      </c>
      <c r="O351">
        <f t="shared" si="53"/>
        <v>0.40405809283809785</v>
      </c>
      <c r="P351">
        <f t="shared" si="56"/>
        <v>0.36221203816421854</v>
      </c>
      <c r="Q351">
        <f t="shared" si="57"/>
        <v>0.5596118972651793</v>
      </c>
      <c r="R351">
        <f t="shared" si="58"/>
        <v>0.8036507232054458</v>
      </c>
      <c r="S351">
        <f t="shared" si="59"/>
        <v>0.5187381002563155</v>
      </c>
      <c r="T351" s="12">
        <f t="shared" si="60"/>
        <v>0.44102498786323224</v>
      </c>
      <c r="V351">
        <f t="shared" si="60"/>
        <v>0.3036492925798126</v>
      </c>
      <c r="W351">
        <f t="shared" si="61"/>
        <v>0.5274536496984777</v>
      </c>
      <c r="X351">
        <f t="shared" si="62"/>
        <v>0.9172770120494611</v>
      </c>
      <c r="Y351">
        <f t="shared" si="63"/>
        <v>0.49457648684783145</v>
      </c>
      <c r="Z351">
        <f t="shared" si="54"/>
        <v>0.5066572935520735</v>
      </c>
      <c r="AA351">
        <f t="shared" si="55"/>
        <v>0.5332252280768073</v>
      </c>
    </row>
    <row r="352" spans="1:27" ht="12.75">
      <c r="A352" s="1" t="s">
        <v>425</v>
      </c>
      <c r="B352">
        <v>-0.005223</v>
      </c>
      <c r="C352">
        <v>0.038031</v>
      </c>
      <c r="D352">
        <v>0.021135</v>
      </c>
      <c r="E352">
        <v>0.025126</v>
      </c>
      <c r="F352">
        <v>0.10687</v>
      </c>
      <c r="G352">
        <v>0.019355</v>
      </c>
      <c r="H352">
        <v>0.044944</v>
      </c>
      <c r="J352">
        <v>-0.002905</v>
      </c>
      <c r="K352">
        <v>0.004202</v>
      </c>
      <c r="L352">
        <v>-0.018868</v>
      </c>
      <c r="M352">
        <v>-0.007519</v>
      </c>
      <c r="N352" t="str">
        <f t="shared" si="52"/>
        <v>"1990-07-31"</v>
      </c>
      <c r="O352">
        <f t="shared" si="53"/>
        <v>0.3934302635671502</v>
      </c>
      <c r="P352">
        <f t="shared" si="56"/>
        <v>0.34973786855584554</v>
      </c>
      <c r="Q352">
        <f t="shared" si="57"/>
        <v>0.5463725720547373</v>
      </c>
      <c r="R352">
        <f t="shared" si="58"/>
        <v>0.7857065798016746</v>
      </c>
      <c r="S352">
        <f t="shared" si="59"/>
        <v>0.5174606288112433</v>
      </c>
      <c r="T352" s="12">
        <f t="shared" si="60"/>
        <v>0.4258457522689793</v>
      </c>
      <c r="V352">
        <f t="shared" si="60"/>
        <v>0.3034319506603841</v>
      </c>
      <c r="W352">
        <f t="shared" si="61"/>
        <v>0.5253719834239313</v>
      </c>
      <c r="X352">
        <f t="shared" si="62"/>
        <v>0.9013714348857904</v>
      </c>
      <c r="Y352">
        <f t="shared" si="63"/>
        <v>0.49702335547081106</v>
      </c>
      <c r="Z352">
        <f t="shared" si="54"/>
        <v>0.5072419921410272</v>
      </c>
      <c r="AA352">
        <f t="shared" si="55"/>
        <v>0.5245752389500548</v>
      </c>
    </row>
    <row r="353" spans="1:27" ht="12.75">
      <c r="A353" s="1" t="s">
        <v>426</v>
      </c>
      <c r="B353">
        <v>-0.094314</v>
      </c>
      <c r="C353">
        <v>-0.028966</v>
      </c>
      <c r="D353">
        <v>-0.045936</v>
      </c>
      <c r="E353">
        <v>-0.074902</v>
      </c>
      <c r="F353">
        <v>-0.110345</v>
      </c>
      <c r="G353">
        <v>-0.047342</v>
      </c>
      <c r="H353">
        <v>-0.072043</v>
      </c>
      <c r="J353">
        <v>-0.028571</v>
      </c>
      <c r="K353">
        <v>-0.092887</v>
      </c>
      <c r="L353">
        <v>-0.044872</v>
      </c>
      <c r="M353">
        <v>-0.065152</v>
      </c>
      <c r="N353" t="str">
        <f t="shared" si="52"/>
        <v>"1990-08-31"</v>
      </c>
      <c r="O353">
        <f t="shared" si="53"/>
        <v>0.39763754951989944</v>
      </c>
      <c r="P353">
        <f t="shared" si="56"/>
        <v>0.36273720883529675</v>
      </c>
      <c r="Q353">
        <f t="shared" si="57"/>
        <v>0.5688172077969407</v>
      </c>
      <c r="R353">
        <f t="shared" si="58"/>
        <v>0.8053444831177967</v>
      </c>
      <c r="S353">
        <f t="shared" si="59"/>
        <v>0.5241611776426347</v>
      </c>
      <c r="T353" s="12">
        <f t="shared" si="60"/>
        <v>0.45531990397812677</v>
      </c>
      <c r="V353">
        <f t="shared" si="60"/>
        <v>0.31109420245459246</v>
      </c>
      <c r="W353">
        <f t="shared" si="61"/>
        <v>0.549453412052995</v>
      </c>
      <c r="X353">
        <f t="shared" si="62"/>
        <v>0.8553256124724962</v>
      </c>
      <c r="Y353">
        <f t="shared" si="63"/>
        <v>0.5112142734304652</v>
      </c>
      <c r="Z353">
        <f t="shared" si="54"/>
        <v>0.51768772553655</v>
      </c>
      <c r="AA353">
        <f t="shared" si="55"/>
        <v>0.5341105031301243</v>
      </c>
    </row>
    <row r="354" spans="1:27" ht="12.75">
      <c r="A354" s="1" t="s">
        <v>427</v>
      </c>
      <c r="B354">
        <v>-0.051184</v>
      </c>
      <c r="C354">
        <v>0.002252</v>
      </c>
      <c r="D354">
        <v>0.018519</v>
      </c>
      <c r="E354">
        <v>-0.021622</v>
      </c>
      <c r="F354">
        <v>-0.395349</v>
      </c>
      <c r="G354">
        <v>0</v>
      </c>
      <c r="H354">
        <v>-0.011834</v>
      </c>
      <c r="J354">
        <v>-0.023529</v>
      </c>
      <c r="K354">
        <v>0</v>
      </c>
      <c r="L354">
        <v>0.047619</v>
      </c>
      <c r="M354">
        <v>-0.033058</v>
      </c>
      <c r="N354" t="str">
        <f t="shared" si="52"/>
        <v>"1990-09-28"</v>
      </c>
      <c r="O354">
        <f t="shared" si="53"/>
        <v>0.3844727476304065</v>
      </c>
      <c r="P354">
        <f t="shared" si="56"/>
        <v>0.3441514970769062</v>
      </c>
      <c r="Q354">
        <f t="shared" si="57"/>
        <v>0.5627099060251597</v>
      </c>
      <c r="R354">
        <f t="shared" si="58"/>
        <v>0.9223986399331002</v>
      </c>
      <c r="S354">
        <f t="shared" si="59"/>
        <v>0.48598367948934096</v>
      </c>
      <c r="T354" s="12">
        <f t="shared" si="60"/>
        <v>0.44697538048413105</v>
      </c>
      <c r="V354">
        <f t="shared" si="60"/>
        <v>0.30483038947368785</v>
      </c>
      <c r="W354">
        <f t="shared" si="61"/>
        <v>0.5346825858234343</v>
      </c>
      <c r="X354">
        <f t="shared" si="62"/>
        <v>0.8182592727903195</v>
      </c>
      <c r="Y354">
        <f t="shared" si="63"/>
        <v>0.5016365560817329</v>
      </c>
      <c r="Z354">
        <f t="shared" si="54"/>
        <v>0.4938101177855369</v>
      </c>
      <c r="AA354">
        <f t="shared" si="55"/>
        <v>0.5306100654808219</v>
      </c>
    </row>
    <row r="355" spans="1:27" ht="12.75">
      <c r="A355" s="1" t="s">
        <v>428</v>
      </c>
      <c r="B355">
        <v>-0.006698</v>
      </c>
      <c r="C355">
        <v>0.146067</v>
      </c>
      <c r="D355">
        <v>0.119855</v>
      </c>
      <c r="E355">
        <v>0.121547</v>
      </c>
      <c r="F355">
        <v>0.153846</v>
      </c>
      <c r="G355">
        <v>0.07483</v>
      </c>
      <c r="H355">
        <v>-0.023952</v>
      </c>
      <c r="J355">
        <v>0.129398</v>
      </c>
      <c r="K355">
        <v>0.056604</v>
      </c>
      <c r="L355">
        <v>0.077922</v>
      </c>
      <c r="M355">
        <v>0.136752</v>
      </c>
      <c r="N355" t="str">
        <f t="shared" si="52"/>
        <v>"1990-10-31"</v>
      </c>
      <c r="O355">
        <f t="shared" si="53"/>
        <v>0.3575792264996873</v>
      </c>
      <c r="P355">
        <f t="shared" si="56"/>
        <v>0.31838461285712694</v>
      </c>
      <c r="Q355">
        <f t="shared" si="57"/>
        <v>0.5372433885484361</v>
      </c>
      <c r="R355">
        <f t="shared" si="58"/>
        <v>0.8961067956243599</v>
      </c>
      <c r="S355">
        <f t="shared" si="59"/>
        <v>0.4592114347153806</v>
      </c>
      <c r="T355" s="12">
        <f t="shared" si="60"/>
        <v>0.43780016899297447</v>
      </c>
      <c r="V355">
        <f t="shared" si="60"/>
        <v>0.28506554408848195</v>
      </c>
      <c r="W355">
        <f t="shared" si="61"/>
        <v>0.5182635067637914</v>
      </c>
      <c r="X355">
        <f t="shared" si="62"/>
        <v>0.8197749660837419</v>
      </c>
      <c r="Y355">
        <f t="shared" si="63"/>
        <v>0.47091371684623456</v>
      </c>
      <c r="Z355">
        <f t="shared" si="54"/>
        <v>0.46506257578080756</v>
      </c>
      <c r="AA355">
        <f t="shared" si="55"/>
        <v>0.5100343361020215</v>
      </c>
    </row>
    <row r="356" spans="1:27" ht="12.75">
      <c r="A356" s="1" t="s">
        <v>429</v>
      </c>
      <c r="B356">
        <v>0.059934</v>
      </c>
      <c r="C356">
        <v>-0.01851</v>
      </c>
      <c r="D356">
        <v>0.023102</v>
      </c>
      <c r="E356">
        <v>0.023251</v>
      </c>
      <c r="F356">
        <v>-0.011111</v>
      </c>
      <c r="G356">
        <v>0.028608</v>
      </c>
      <c r="H356">
        <v>0.040491</v>
      </c>
      <c r="J356">
        <v>0.054348</v>
      </c>
      <c r="K356">
        <v>0.030357</v>
      </c>
      <c r="L356">
        <v>0.080723</v>
      </c>
      <c r="M356">
        <v>0.025564</v>
      </c>
      <c r="N356" t="str">
        <f t="shared" si="52"/>
        <v>"1990-11-30"</v>
      </c>
      <c r="O356">
        <f t="shared" si="53"/>
        <v>0.3535706781673782</v>
      </c>
      <c r="P356">
        <f t="shared" si="56"/>
        <v>0.3198849068659736</v>
      </c>
      <c r="Q356">
        <f t="shared" si="57"/>
        <v>0.5444408662686946</v>
      </c>
      <c r="R356">
        <f t="shared" si="58"/>
        <v>0.8713557136771406</v>
      </c>
      <c r="S356">
        <f t="shared" si="59"/>
        <v>0.4498090556611899</v>
      </c>
      <c r="T356" s="12">
        <f t="shared" si="60"/>
        <v>0.4406558680806712</v>
      </c>
      <c r="V356">
        <f t="shared" si="60"/>
        <v>0.2778591907101592</v>
      </c>
      <c r="W356">
        <f t="shared" si="61"/>
        <v>0.521068623118675</v>
      </c>
      <c r="X356">
        <f t="shared" si="62"/>
        <v>0.8244412566847327</v>
      </c>
      <c r="Y356">
        <f t="shared" si="63"/>
        <v>0.4689896458066626</v>
      </c>
      <c r="Z356">
        <f t="shared" si="54"/>
        <v>0.45939935073392624</v>
      </c>
      <c r="AA356">
        <f t="shared" si="55"/>
        <v>0.5072075805041278</v>
      </c>
    </row>
    <row r="357" spans="1:27" ht="12.75">
      <c r="A357" s="1" t="s">
        <v>430</v>
      </c>
      <c r="B357">
        <v>0.024828</v>
      </c>
      <c r="C357">
        <v>-0.008097</v>
      </c>
      <c r="D357">
        <v>0.006452</v>
      </c>
      <c r="E357">
        <v>0.029412</v>
      </c>
      <c r="F357">
        <v>-0.101124</v>
      </c>
      <c r="G357">
        <v>0.006289</v>
      </c>
      <c r="H357">
        <v>0.018072</v>
      </c>
      <c r="J357">
        <v>0.010309</v>
      </c>
      <c r="K357">
        <v>-0.00885</v>
      </c>
      <c r="L357">
        <v>0.011299</v>
      </c>
      <c r="M357">
        <v>0.074627</v>
      </c>
      <c r="N357" t="str">
        <f t="shared" si="52"/>
        <v>"1990-12-31"</v>
      </c>
      <c r="O357">
        <f t="shared" si="53"/>
        <v>0.3484278115217557</v>
      </c>
      <c r="P357">
        <f t="shared" si="56"/>
        <v>0.3007788041477385</v>
      </c>
      <c r="Q357">
        <f t="shared" si="57"/>
        <v>0.5371268896676792</v>
      </c>
      <c r="R357">
        <f t="shared" si="58"/>
        <v>0.8610598915322276</v>
      </c>
      <c r="S357">
        <f t="shared" si="59"/>
        <v>0.4499270988223494</v>
      </c>
      <c r="T357" s="12">
        <f t="shared" si="60"/>
        <v>0.43935935500905576</v>
      </c>
      <c r="V357">
        <f t="shared" si="60"/>
        <v>0.2750212811264369</v>
      </c>
      <c r="W357">
        <f t="shared" si="61"/>
        <v>0.5155789662400887</v>
      </c>
      <c r="X357">
        <f t="shared" si="62"/>
        <v>0.8139613998893852</v>
      </c>
      <c r="Y357">
        <f t="shared" si="63"/>
        <v>0.45851319017062425</v>
      </c>
      <c r="Z357">
        <f t="shared" si="54"/>
        <v>0.45422014449648684</v>
      </c>
      <c r="AA357">
        <f t="shared" si="55"/>
        <v>0.49997546881273414</v>
      </c>
    </row>
    <row r="358" spans="1:27" ht="12.75">
      <c r="A358" s="1" t="s">
        <v>431</v>
      </c>
      <c r="B358">
        <v>0.041518</v>
      </c>
      <c r="C358">
        <v>-0.097959</v>
      </c>
      <c r="D358">
        <v>-0.025128</v>
      </c>
      <c r="E358">
        <v>0.014286</v>
      </c>
      <c r="F358">
        <v>0.05</v>
      </c>
      <c r="G358">
        <v>0</v>
      </c>
      <c r="H358">
        <v>0.038107</v>
      </c>
      <c r="J358">
        <v>-0.002041</v>
      </c>
      <c r="K358">
        <v>-0.017857</v>
      </c>
      <c r="L358">
        <v>0.027933</v>
      </c>
      <c r="M358">
        <v>0.041667</v>
      </c>
      <c r="N358" t="str">
        <f t="shared" si="52"/>
        <v>"1991-01-31"</v>
      </c>
      <c r="O358">
        <f t="shared" si="53"/>
        <v>0.3286836171313902</v>
      </c>
      <c r="P358">
        <f t="shared" si="56"/>
        <v>0.29355936619256645</v>
      </c>
      <c r="Q358">
        <f t="shared" si="57"/>
        <v>0.5369711452736498</v>
      </c>
      <c r="R358">
        <f t="shared" si="58"/>
        <v>0.8654536350304529</v>
      </c>
      <c r="S358">
        <f t="shared" si="59"/>
        <v>0.4492752767281272</v>
      </c>
      <c r="T358" s="12">
        <f t="shared" si="60"/>
        <v>0.44385210231319183</v>
      </c>
      <c r="V358">
        <f t="shared" si="60"/>
        <v>0.27312537754836397</v>
      </c>
      <c r="W358">
        <f t="shared" si="61"/>
        <v>0.5101876543374015</v>
      </c>
      <c r="X358">
        <f t="shared" si="62"/>
        <v>0.815354086839255</v>
      </c>
      <c r="Y358">
        <f t="shared" si="63"/>
        <v>0.46489587570928026</v>
      </c>
      <c r="Z358">
        <f t="shared" si="54"/>
        <v>0.4570855762187037</v>
      </c>
      <c r="AA358">
        <f t="shared" si="55"/>
        <v>0.49813581371036797</v>
      </c>
    </row>
    <row r="359" spans="1:27" ht="12.75">
      <c r="A359" s="1" t="s">
        <v>432</v>
      </c>
      <c r="B359">
        <v>0.067281</v>
      </c>
      <c r="C359">
        <v>0.041991</v>
      </c>
      <c r="D359">
        <v>0.036789</v>
      </c>
      <c r="E359">
        <v>0.060094</v>
      </c>
      <c r="F359">
        <v>0.119048</v>
      </c>
      <c r="G359">
        <v>0.0345</v>
      </c>
      <c r="H359">
        <v>0.096092</v>
      </c>
      <c r="J359">
        <v>0.067708</v>
      </c>
      <c r="K359">
        <v>0.058182</v>
      </c>
      <c r="L359">
        <v>0.034783</v>
      </c>
      <c r="M359">
        <v>0.042667</v>
      </c>
      <c r="N359" t="str">
        <f t="shared" si="52"/>
        <v>"1991-02-28"</v>
      </c>
      <c r="O359">
        <f t="shared" si="53"/>
        <v>0.32744941418823603</v>
      </c>
      <c r="P359">
        <f t="shared" si="56"/>
        <v>0.28312282179241777</v>
      </c>
      <c r="Q359">
        <f t="shared" si="57"/>
        <v>0.49779093767514215</v>
      </c>
      <c r="R359">
        <f t="shared" si="58"/>
        <v>0.8862911585525108</v>
      </c>
      <c r="S359">
        <f t="shared" si="59"/>
        <v>0.4318958886418616</v>
      </c>
      <c r="T359" s="12">
        <f t="shared" si="60"/>
        <v>0.44470614301428646</v>
      </c>
      <c r="V359">
        <f t="shared" si="60"/>
        <v>0.2668232491676545</v>
      </c>
      <c r="W359">
        <f t="shared" si="61"/>
        <v>0.5093461239973434</v>
      </c>
      <c r="X359">
        <f t="shared" si="62"/>
        <v>0.8259368185342049</v>
      </c>
      <c r="Y359">
        <f t="shared" si="63"/>
        <v>0.46331469360606786</v>
      </c>
      <c r="Z359">
        <f t="shared" si="54"/>
        <v>0.4540104183101772</v>
      </c>
      <c r="AA359">
        <f t="shared" si="55"/>
        <v>0.49366772491697253</v>
      </c>
    </row>
    <row r="360" spans="1:27" ht="12.75">
      <c r="A360" s="1" t="s">
        <v>433</v>
      </c>
      <c r="B360">
        <v>0.022203</v>
      </c>
      <c r="C360">
        <v>0.013216</v>
      </c>
      <c r="D360">
        <v>0.022581</v>
      </c>
      <c r="E360">
        <v>-0.018018</v>
      </c>
      <c r="F360">
        <v>-0.085106</v>
      </c>
      <c r="G360">
        <v>0</v>
      </c>
      <c r="H360">
        <v>0.02139</v>
      </c>
      <c r="J360">
        <v>0.02439</v>
      </c>
      <c r="K360">
        <v>0.02193</v>
      </c>
      <c r="L360">
        <v>0.042553</v>
      </c>
      <c r="M360">
        <v>0.025974</v>
      </c>
      <c r="N360" t="str">
        <f t="shared" si="52"/>
        <v>"1991-03-28"</v>
      </c>
      <c r="O360">
        <f t="shared" si="53"/>
        <v>0.3202775412653872</v>
      </c>
      <c r="P360">
        <f t="shared" si="56"/>
        <v>0.2843328185674632</v>
      </c>
      <c r="Q360">
        <f t="shared" si="57"/>
        <v>0.508936673073808</v>
      </c>
      <c r="R360">
        <f t="shared" si="58"/>
        <v>0.8784329015506205</v>
      </c>
      <c r="S360">
        <f t="shared" si="59"/>
        <v>0.4270697345081884</v>
      </c>
      <c r="T360" s="12">
        <f t="shared" si="60"/>
        <v>0.43579714274398235</v>
      </c>
      <c r="V360">
        <f t="shared" si="60"/>
        <v>0.2645075084712333</v>
      </c>
      <c r="W360">
        <f t="shared" si="61"/>
        <v>0.5058010157261651</v>
      </c>
      <c r="X360">
        <f t="shared" si="62"/>
        <v>0.816584987279694</v>
      </c>
      <c r="Y360">
        <f t="shared" si="63"/>
        <v>0.4619458978604617</v>
      </c>
      <c r="Z360">
        <f t="shared" si="54"/>
        <v>0.448871520302222</v>
      </c>
      <c r="AA360">
        <f t="shared" si="55"/>
        <v>0.49036862210470034</v>
      </c>
    </row>
    <row r="361" spans="1:27" ht="12.75">
      <c r="A361" s="1" t="s">
        <v>434</v>
      </c>
      <c r="B361">
        <v>0.000346</v>
      </c>
      <c r="C361">
        <v>-0.034783</v>
      </c>
      <c r="D361">
        <v>0.019432</v>
      </c>
      <c r="E361">
        <v>0.055046</v>
      </c>
      <c r="F361">
        <v>0</v>
      </c>
      <c r="G361">
        <v>0.024691</v>
      </c>
      <c r="H361">
        <v>0.010471</v>
      </c>
      <c r="J361">
        <v>-0.001905</v>
      </c>
      <c r="K361">
        <v>0.017167</v>
      </c>
      <c r="L361">
        <v>0.015306</v>
      </c>
      <c r="M361">
        <v>0.025316</v>
      </c>
      <c r="N361" t="str">
        <f t="shared" si="52"/>
        <v>"1991-04-30"</v>
      </c>
      <c r="O361">
        <f t="shared" si="53"/>
        <v>0.31747304173358926</v>
      </c>
      <c r="P361">
        <f t="shared" si="56"/>
        <v>0.27654934689089367</v>
      </c>
      <c r="Q361">
        <f t="shared" si="57"/>
        <v>0.5105762673280072</v>
      </c>
      <c r="R361">
        <f t="shared" si="58"/>
        <v>0.8757236219900613</v>
      </c>
      <c r="S361">
        <f t="shared" si="59"/>
        <v>0.41369191131968125</v>
      </c>
      <c r="T361" s="12">
        <f t="shared" si="60"/>
        <v>0.43906029862266915</v>
      </c>
      <c r="V361">
        <f t="shared" si="60"/>
        <v>0.2644818457776301</v>
      </c>
      <c r="W361">
        <f t="shared" si="61"/>
        <v>0.4962690654129179</v>
      </c>
      <c r="X361">
        <f t="shared" si="62"/>
        <v>0.8101451020186324</v>
      </c>
      <c r="Y361">
        <f t="shared" si="63"/>
        <v>0.4431622123381761</v>
      </c>
      <c r="Z361">
        <f t="shared" si="54"/>
        <v>0.4411112554804226</v>
      </c>
      <c r="AA361">
        <f t="shared" si="55"/>
        <v>0.48471327134322584</v>
      </c>
    </row>
    <row r="362" spans="1:27" ht="12.75">
      <c r="A362" s="1" t="s">
        <v>435</v>
      </c>
      <c r="B362">
        <v>0.038577</v>
      </c>
      <c r="C362">
        <v>0.014775</v>
      </c>
      <c r="D362">
        <v>-0.069182</v>
      </c>
      <c r="E362">
        <v>0.025217</v>
      </c>
      <c r="F362">
        <v>-0.023256</v>
      </c>
      <c r="G362">
        <v>-0.002892</v>
      </c>
      <c r="H362">
        <v>0.008912</v>
      </c>
      <c r="J362">
        <v>0.029126</v>
      </c>
      <c r="K362">
        <v>-0.009283</v>
      </c>
      <c r="L362">
        <v>-0.023116</v>
      </c>
      <c r="M362">
        <v>0.014815</v>
      </c>
      <c r="N362" t="str">
        <f t="shared" si="52"/>
        <v>"1991-05-31"</v>
      </c>
      <c r="O362">
        <f t="shared" si="53"/>
        <v>0.30799980952058664</v>
      </c>
      <c r="P362">
        <f t="shared" si="56"/>
        <v>0.255136863187644</v>
      </c>
      <c r="Q362">
        <f t="shared" si="57"/>
        <v>0.49719283159433886</v>
      </c>
      <c r="R362">
        <f t="shared" si="58"/>
        <v>0.8814741797914475</v>
      </c>
      <c r="S362">
        <f t="shared" si="59"/>
        <v>0.40918824169235835</v>
      </c>
      <c r="T362" s="12">
        <f t="shared" si="60"/>
        <v>0.4330528419785314</v>
      </c>
      <c r="V362">
        <f t="shared" si="60"/>
        <v>0.2635312114303764</v>
      </c>
      <c r="W362">
        <f t="shared" si="61"/>
        <v>0.4924920357410884</v>
      </c>
      <c r="X362">
        <f t="shared" si="62"/>
        <v>0.7967168952214418</v>
      </c>
      <c r="Y362">
        <f t="shared" si="63"/>
        <v>0.4411449599757272</v>
      </c>
      <c r="Z362">
        <f t="shared" si="54"/>
        <v>0.43709890097712933</v>
      </c>
      <c r="AA362">
        <f t="shared" si="55"/>
        <v>0.47779298701335404</v>
      </c>
    </row>
    <row r="363" spans="1:27" ht="12.75">
      <c r="A363" s="1" t="s">
        <v>436</v>
      </c>
      <c r="B363">
        <v>-0.047893</v>
      </c>
      <c r="C363">
        <v>-0.004505</v>
      </c>
      <c r="D363">
        <v>0.02027</v>
      </c>
      <c r="E363">
        <v>-0.081897</v>
      </c>
      <c r="F363">
        <v>-0.059524</v>
      </c>
      <c r="G363">
        <v>0.018519</v>
      </c>
      <c r="H363">
        <v>0</v>
      </c>
      <c r="J363">
        <v>-0.028302</v>
      </c>
      <c r="K363">
        <v>-0.013043</v>
      </c>
      <c r="L363">
        <v>-0.03125</v>
      </c>
      <c r="M363">
        <v>-0.006173</v>
      </c>
      <c r="N363" t="str">
        <f t="shared" si="52"/>
        <v>"1991-06-28"</v>
      </c>
      <c r="O363">
        <f t="shared" si="53"/>
        <v>0.3052405963250106</v>
      </c>
      <c r="P363">
        <f t="shared" si="56"/>
        <v>0.2433575056400084</v>
      </c>
      <c r="Q363">
        <f t="shared" si="57"/>
        <v>0.5152485638195841</v>
      </c>
      <c r="R363">
        <f t="shared" si="58"/>
        <v>0.8835352858294674</v>
      </c>
      <c r="S363">
        <f t="shared" si="59"/>
        <v>0.3960024241896377</v>
      </c>
      <c r="T363" s="12">
        <f t="shared" si="60"/>
        <v>0.425787887381092</v>
      </c>
      <c r="V363">
        <f t="shared" si="60"/>
        <v>0.26953480447635475</v>
      </c>
      <c r="W363">
        <f t="shared" si="61"/>
        <v>0.4902542782919014</v>
      </c>
      <c r="X363">
        <f t="shared" si="62"/>
        <v>0.7984972765787043</v>
      </c>
      <c r="Y363">
        <f t="shared" si="63"/>
        <v>0.43408991543390446</v>
      </c>
      <c r="Z363">
        <f t="shared" si="54"/>
        <v>0.42993890140749824</v>
      </c>
      <c r="AA363">
        <f t="shared" si="55"/>
        <v>0.4761548537965665</v>
      </c>
    </row>
    <row r="364" spans="1:27" ht="12.75">
      <c r="A364" s="1" t="s">
        <v>437</v>
      </c>
      <c r="B364">
        <v>0.044859</v>
      </c>
      <c r="C364">
        <v>0.058824</v>
      </c>
      <c r="D364">
        <v>0.020397</v>
      </c>
      <c r="E364">
        <v>0.037559</v>
      </c>
      <c r="F364">
        <v>0.075949</v>
      </c>
      <c r="G364">
        <v>0.042424</v>
      </c>
      <c r="H364">
        <v>0.031414</v>
      </c>
      <c r="J364">
        <v>0.046602</v>
      </c>
      <c r="K364">
        <v>0.044053</v>
      </c>
      <c r="L364">
        <v>0.053763</v>
      </c>
      <c r="M364">
        <v>0.037267</v>
      </c>
      <c r="N364" t="str">
        <f t="shared" si="52"/>
        <v>"1991-07-31"</v>
      </c>
      <c r="O364">
        <f t="shared" si="53"/>
        <v>0.3452593391055913</v>
      </c>
      <c r="P364">
        <f t="shared" si="56"/>
        <v>0.28921938470100905</v>
      </c>
      <c r="Q364">
        <f t="shared" si="57"/>
        <v>0.5824432938582786</v>
      </c>
      <c r="R364">
        <f t="shared" si="58"/>
        <v>0.9128709865162621</v>
      </c>
      <c r="S364">
        <f t="shared" si="59"/>
        <v>0.4609223720714138</v>
      </c>
      <c r="T364" s="12">
        <f t="shared" si="60"/>
        <v>0.4975542072701989</v>
      </c>
      <c r="V364">
        <f t="shared" si="60"/>
        <v>0.3345889164082238</v>
      </c>
      <c r="W364">
        <f t="shared" si="61"/>
        <v>0.5466168682183492</v>
      </c>
      <c r="X364">
        <f t="shared" si="62"/>
        <v>0.8156374824862326</v>
      </c>
      <c r="Y364">
        <f t="shared" si="63"/>
        <v>0.4938423499989357</v>
      </c>
      <c r="Z364">
        <f t="shared" si="54"/>
        <v>0.4956982786345673</v>
      </c>
      <c r="AA364">
        <f t="shared" si="55"/>
        <v>0.5278955200634494</v>
      </c>
    </row>
    <row r="365" spans="1:27" ht="12.75">
      <c r="A365" s="1" t="s">
        <v>438</v>
      </c>
      <c r="B365">
        <v>0.019649</v>
      </c>
      <c r="C365">
        <v>0.040342</v>
      </c>
      <c r="D365">
        <v>0.052805</v>
      </c>
      <c r="E365">
        <v>0.044344</v>
      </c>
      <c r="F365">
        <v>0.105882</v>
      </c>
      <c r="G365">
        <v>0.020465</v>
      </c>
      <c r="H365">
        <v>0.059492</v>
      </c>
      <c r="J365">
        <v>0.061321</v>
      </c>
      <c r="K365">
        <v>0.037131</v>
      </c>
      <c r="L365">
        <v>0.017347</v>
      </c>
      <c r="M365">
        <v>0.032335</v>
      </c>
      <c r="N365" t="str">
        <f t="shared" si="52"/>
        <v>"1991-08-30"</v>
      </c>
      <c r="O365">
        <f t="shared" si="53"/>
        <v>0.3397250448163348</v>
      </c>
      <c r="P365">
        <f t="shared" si="56"/>
        <v>0.29231841839298883</v>
      </c>
      <c r="Q365">
        <f t="shared" si="57"/>
        <v>0.5894890320224031</v>
      </c>
      <c r="R365">
        <f t="shared" si="58"/>
        <v>0.896551602344895</v>
      </c>
      <c r="S365">
        <f t="shared" si="59"/>
        <v>0.4338177101355854</v>
      </c>
      <c r="T365" s="12">
        <f t="shared" si="60"/>
        <v>0.5056470609101967</v>
      </c>
      <c r="V365">
        <f t="shared" si="60"/>
        <v>0.33688673283424564</v>
      </c>
      <c r="W365">
        <f t="shared" si="61"/>
        <v>0.5391336418055428</v>
      </c>
      <c r="X365">
        <f t="shared" si="62"/>
        <v>0.8040300694980602</v>
      </c>
      <c r="Y365">
        <f t="shared" si="63"/>
        <v>0.49021526948251</v>
      </c>
      <c r="Z365">
        <f t="shared" si="54"/>
        <v>0.4979311651963534</v>
      </c>
      <c r="AA365">
        <f t="shared" si="55"/>
        <v>0.5227814582242762</v>
      </c>
    </row>
    <row r="366" spans="1:27" ht="12.75">
      <c r="A366" s="1" t="s">
        <v>439</v>
      </c>
      <c r="B366">
        <v>-0.019144</v>
      </c>
      <c r="C366">
        <v>0.079167</v>
      </c>
      <c r="D366">
        <v>0.050157</v>
      </c>
      <c r="E366">
        <v>0.022026</v>
      </c>
      <c r="F366">
        <v>0.117021</v>
      </c>
      <c r="G366">
        <v>0.034884</v>
      </c>
      <c r="H366">
        <v>0.014634</v>
      </c>
      <c r="J366">
        <v>0.066667</v>
      </c>
      <c r="K366">
        <v>0.016598</v>
      </c>
      <c r="L366">
        <v>0.055838</v>
      </c>
      <c r="M366">
        <v>0.064706</v>
      </c>
      <c r="N366" t="str">
        <f t="shared" si="52"/>
        <v>"1991-09-30"</v>
      </c>
      <c r="O366">
        <f t="shared" si="53"/>
        <v>0.2800491291898834</v>
      </c>
      <c r="P366">
        <f t="shared" si="56"/>
        <v>0.24480595543393435</v>
      </c>
      <c r="Q366">
        <f t="shared" si="57"/>
        <v>0.5488826038927772</v>
      </c>
      <c r="R366">
        <f t="shared" si="58"/>
        <v>0.8684008679328991</v>
      </c>
      <c r="S366">
        <f t="shared" si="59"/>
        <v>0.3969786182807945</v>
      </c>
      <c r="T366" s="12">
        <f t="shared" si="60"/>
        <v>0.4526558839039021</v>
      </c>
      <c r="V366">
        <f t="shared" si="60"/>
        <v>0.2944733647943254</v>
      </c>
      <c r="W366">
        <f t="shared" si="61"/>
        <v>0.4850901234237778</v>
      </c>
      <c r="X366">
        <f t="shared" si="62"/>
        <v>0.7762010083646554</v>
      </c>
      <c r="Y366">
        <f t="shared" si="63"/>
        <v>0.455156568028643</v>
      </c>
      <c r="Z366">
        <f t="shared" si="54"/>
        <v>0.45390622596627256</v>
      </c>
      <c r="AA366">
        <f t="shared" si="55"/>
        <v>0.4802694123245592</v>
      </c>
    </row>
    <row r="367" spans="1:27" ht="12.75">
      <c r="A367" s="1" t="s">
        <v>440</v>
      </c>
      <c r="B367">
        <v>0.01186</v>
      </c>
      <c r="C367">
        <v>-0.030888</v>
      </c>
      <c r="D367">
        <v>-0.023403</v>
      </c>
      <c r="E367">
        <v>0.017241</v>
      </c>
      <c r="F367">
        <v>0.009524</v>
      </c>
      <c r="G367">
        <v>0.022472</v>
      </c>
      <c r="H367">
        <v>-0.004808</v>
      </c>
      <c r="J367">
        <v>-0.018333</v>
      </c>
      <c r="K367">
        <v>0.028571</v>
      </c>
      <c r="L367">
        <v>0.0625</v>
      </c>
      <c r="M367">
        <v>0.049724</v>
      </c>
      <c r="N367" t="str">
        <f t="shared" si="52"/>
        <v>"1991-10-31"</v>
      </c>
      <c r="O367">
        <f t="shared" si="53"/>
        <v>0.2664009485754717</v>
      </c>
      <c r="P367">
        <f t="shared" si="56"/>
        <v>0.24375951006425178</v>
      </c>
      <c r="Q367">
        <f t="shared" si="57"/>
        <v>0.5306981456476818</v>
      </c>
      <c r="R367">
        <f t="shared" si="58"/>
        <v>0.8820506079587312</v>
      </c>
      <c r="S367">
        <f t="shared" si="59"/>
        <v>0.38812546294359784</v>
      </c>
      <c r="T367" s="12">
        <f t="shared" si="60"/>
        <v>0.43499980670714233</v>
      </c>
      <c r="V367">
        <f t="shared" si="60"/>
        <v>0.2935879517164385</v>
      </c>
      <c r="W367">
        <f t="shared" si="61"/>
        <v>0.46230476539962734</v>
      </c>
      <c r="X367">
        <f t="shared" si="62"/>
        <v>0.7780487639457869</v>
      </c>
      <c r="Y367">
        <f t="shared" si="63"/>
        <v>0.43446887382914784</v>
      </c>
      <c r="Z367">
        <f t="shared" si="54"/>
        <v>0.43473434026814506</v>
      </c>
      <c r="AA367">
        <f t="shared" si="55"/>
        <v>0.47144448367878766</v>
      </c>
    </row>
    <row r="368" spans="1:27" ht="12.75">
      <c r="A368" s="1" t="s">
        <v>441</v>
      </c>
      <c r="B368">
        <v>-0.043928</v>
      </c>
      <c r="C368">
        <v>0.005737</v>
      </c>
      <c r="D368">
        <v>0.006211</v>
      </c>
      <c r="E368">
        <v>0.024576</v>
      </c>
      <c r="F368">
        <v>0.207547</v>
      </c>
      <c r="G368">
        <v>0.019341</v>
      </c>
      <c r="H368">
        <v>0.046957</v>
      </c>
      <c r="J368">
        <v>0.034483</v>
      </c>
      <c r="K368">
        <v>0.023016000000000002</v>
      </c>
      <c r="L368">
        <v>0.021719</v>
      </c>
      <c r="M368">
        <v>0.034737</v>
      </c>
      <c r="N368" t="str">
        <f t="shared" si="52"/>
        <v>"1991-11-29"</v>
      </c>
      <c r="O368">
        <f t="shared" si="53"/>
        <v>0.2628751343837475</v>
      </c>
      <c r="P368">
        <f t="shared" si="56"/>
        <v>0.23989654066207675</v>
      </c>
      <c r="Q368">
        <f t="shared" si="57"/>
        <v>0.5192662424451302</v>
      </c>
      <c r="R368">
        <f t="shared" si="58"/>
        <v>0.7996208512573558</v>
      </c>
      <c r="S368">
        <f t="shared" si="59"/>
        <v>0.37752605485568924</v>
      </c>
      <c r="T368" s="12">
        <f t="shared" si="60"/>
        <v>0.4147549953912551</v>
      </c>
      <c r="V368">
        <f t="shared" si="60"/>
        <v>0.2815510342548833</v>
      </c>
      <c r="W368">
        <f t="shared" si="61"/>
        <v>0.45155521349474026</v>
      </c>
      <c r="X368">
        <f t="shared" si="62"/>
        <v>0.7638005108934497</v>
      </c>
      <c r="Y368">
        <f t="shared" si="63"/>
        <v>0.4191858731089409</v>
      </c>
      <c r="Z368">
        <f t="shared" si="54"/>
        <v>0.416970434250098</v>
      </c>
      <c r="AA368">
        <f t="shared" si="55"/>
        <v>0.4530032450747269</v>
      </c>
    </row>
    <row r="369" spans="1:27" ht="12.75">
      <c r="A369" s="1" t="s">
        <v>442</v>
      </c>
      <c r="B369">
        <v>0.111588</v>
      </c>
      <c r="C369">
        <v>0.124498</v>
      </c>
      <c r="D369">
        <v>0.08642</v>
      </c>
      <c r="E369">
        <v>0.092437</v>
      </c>
      <c r="F369">
        <v>0.085938</v>
      </c>
      <c r="G369">
        <v>0.038462</v>
      </c>
      <c r="H369">
        <v>0.065728</v>
      </c>
      <c r="J369">
        <v>0.091667</v>
      </c>
      <c r="K369">
        <v>0.083004</v>
      </c>
      <c r="L369">
        <v>0.06278</v>
      </c>
      <c r="M369">
        <v>0.06701</v>
      </c>
      <c r="N369" t="str">
        <f t="shared" si="52"/>
        <v>"1991-12-31"</v>
      </c>
      <c r="O369">
        <f t="shared" si="53"/>
        <v>0.2995600800502076</v>
      </c>
      <c r="P369">
        <f t="shared" si="56"/>
        <v>0.2667617454099829</v>
      </c>
      <c r="Q369">
        <f t="shared" si="57"/>
        <v>0.5364472800775889</v>
      </c>
      <c r="R369">
        <f t="shared" si="58"/>
        <v>0.7950201876970366</v>
      </c>
      <c r="S369">
        <f t="shared" si="59"/>
        <v>0.3623582353787244</v>
      </c>
      <c r="T369" s="12">
        <f t="shared" si="60"/>
        <v>0.4171119084300565</v>
      </c>
      <c r="V369">
        <f t="shared" si="60"/>
        <v>0.3016375881000774</v>
      </c>
      <c r="W369">
        <f t="shared" si="61"/>
        <v>0.45666724124958874</v>
      </c>
      <c r="X369">
        <f t="shared" si="62"/>
        <v>0.7333754496470833</v>
      </c>
      <c r="Y369">
        <f t="shared" si="63"/>
        <v>0.4201294216923393</v>
      </c>
      <c r="Z369">
        <f t="shared" si="54"/>
        <v>0.4186206650611979</v>
      </c>
      <c r="AA369">
        <f t="shared" si="55"/>
        <v>0.4589069137732686</v>
      </c>
    </row>
    <row r="370" spans="1:27" ht="12.75">
      <c r="A370" s="1" t="s">
        <v>443</v>
      </c>
      <c r="B370">
        <v>-0.0199</v>
      </c>
      <c r="C370">
        <v>-0.064286</v>
      </c>
      <c r="D370">
        <v>-0.072955</v>
      </c>
      <c r="E370">
        <v>-0.042308</v>
      </c>
      <c r="F370">
        <v>0.043165</v>
      </c>
      <c r="G370">
        <v>0.021164</v>
      </c>
      <c r="H370">
        <v>-0.013216</v>
      </c>
      <c r="J370">
        <v>-0.065954</v>
      </c>
      <c r="K370">
        <v>-0.054745</v>
      </c>
      <c r="L370">
        <v>-0.059072</v>
      </c>
      <c r="M370">
        <v>-0.057971</v>
      </c>
      <c r="N370" t="str">
        <f t="shared" si="52"/>
        <v>"1992-01-31"</v>
      </c>
      <c r="O370">
        <f t="shared" si="53"/>
        <v>0.25653421081822564</v>
      </c>
      <c r="P370">
        <f t="shared" si="56"/>
        <v>0.2731131473142044</v>
      </c>
      <c r="Q370">
        <f t="shared" si="57"/>
        <v>0.5206653447040046</v>
      </c>
      <c r="R370">
        <f t="shared" si="58"/>
        <v>0.7913483913554046</v>
      </c>
      <c r="S370">
        <f t="shared" si="59"/>
        <v>0.2963289294570154</v>
      </c>
      <c r="T370" s="12">
        <f t="shared" si="60"/>
        <v>0.4008767544647235</v>
      </c>
      <c r="V370">
        <f t="shared" si="60"/>
        <v>0.2919642609848433</v>
      </c>
      <c r="W370">
        <f t="shared" si="61"/>
        <v>0.41025023459113674</v>
      </c>
      <c r="X370">
        <f t="shared" si="62"/>
        <v>0.6622649034091771</v>
      </c>
      <c r="Y370">
        <f t="shared" si="63"/>
        <v>0.3963103215754983</v>
      </c>
      <c r="Z370">
        <f t="shared" si="54"/>
        <v>0.3985935380201109</v>
      </c>
      <c r="AA370">
        <f t="shared" si="55"/>
        <v>0.4299656498674233</v>
      </c>
    </row>
    <row r="371" spans="1:27" ht="12.75">
      <c r="A371" s="1" t="s">
        <v>444</v>
      </c>
      <c r="B371">
        <v>0.009565</v>
      </c>
      <c r="C371">
        <v>-0.013588</v>
      </c>
      <c r="D371">
        <v>-0.031153</v>
      </c>
      <c r="E371">
        <v>0.011566</v>
      </c>
      <c r="F371">
        <v>-0.006897</v>
      </c>
      <c r="G371">
        <v>0.002694</v>
      </c>
      <c r="H371">
        <v>-0.032143</v>
      </c>
      <c r="J371">
        <v>0.041494</v>
      </c>
      <c r="K371">
        <v>-0.027799</v>
      </c>
      <c r="L371">
        <v>0.012556</v>
      </c>
      <c r="M371">
        <v>0.018462</v>
      </c>
      <c r="N371" t="str">
        <f t="shared" si="52"/>
        <v>"1992-02-28"</v>
      </c>
      <c r="O371">
        <f t="shared" si="53"/>
        <v>0.26894662361516547</v>
      </c>
      <c r="P371">
        <f t="shared" si="56"/>
        <v>0.27707622427186346</v>
      </c>
      <c r="Q371">
        <f t="shared" si="57"/>
        <v>0.5400365692942617</v>
      </c>
      <c r="R371">
        <f t="shared" si="58"/>
        <v>0.7895175441016717</v>
      </c>
      <c r="S371">
        <f t="shared" si="59"/>
        <v>0.31272077411031207</v>
      </c>
      <c r="T371" s="12">
        <f t="shared" si="60"/>
        <v>0.4108985196567141</v>
      </c>
      <c r="V371">
        <f t="shared" si="60"/>
        <v>0.29887696361455834</v>
      </c>
      <c r="W371">
        <f t="shared" si="61"/>
        <v>0.42091740731182914</v>
      </c>
      <c r="X371">
        <f t="shared" si="62"/>
        <v>0.6884194759179857</v>
      </c>
      <c r="Y371">
        <f t="shared" si="63"/>
        <v>0.4076228876681236</v>
      </c>
      <c r="Z371">
        <f t="shared" si="54"/>
        <v>0.40926070366241885</v>
      </c>
      <c r="AA371">
        <f t="shared" si="55"/>
        <v>0.4415032989562485</v>
      </c>
    </row>
    <row r="372" spans="1:27" ht="12.75">
      <c r="A372" s="1" t="s">
        <v>445</v>
      </c>
      <c r="B372">
        <v>-0.021832</v>
      </c>
      <c r="C372">
        <v>0.003922</v>
      </c>
      <c r="D372">
        <v>-0.025723</v>
      </c>
      <c r="E372">
        <v>-0.012097</v>
      </c>
      <c r="F372">
        <v>-0.020833</v>
      </c>
      <c r="G372">
        <v>-0.005263</v>
      </c>
      <c r="H372">
        <v>-0.037559</v>
      </c>
      <c r="J372">
        <v>-0.007968</v>
      </c>
      <c r="K372">
        <v>-0.004049</v>
      </c>
      <c r="L372">
        <v>-0.017937</v>
      </c>
      <c r="M372">
        <v>0.005102</v>
      </c>
      <c r="N372" t="str">
        <f t="shared" si="52"/>
        <v>"1992-03-31"</v>
      </c>
      <c r="O372">
        <f t="shared" si="53"/>
        <v>0.27354477927195514</v>
      </c>
      <c r="P372">
        <f t="shared" si="56"/>
        <v>0.2876116355338999</v>
      </c>
      <c r="Q372">
        <f t="shared" si="57"/>
        <v>0.5549824807381363</v>
      </c>
      <c r="R372">
        <f t="shared" si="58"/>
        <v>0.7973220988862781</v>
      </c>
      <c r="S372">
        <f t="shared" si="59"/>
        <v>0.31132345865879363</v>
      </c>
      <c r="T372" s="12">
        <f t="shared" si="60"/>
        <v>0.4246543700382593</v>
      </c>
      <c r="V372">
        <f t="shared" si="60"/>
        <v>0.3077581018010551</v>
      </c>
      <c r="W372">
        <f t="shared" si="61"/>
        <v>0.4279193599062033</v>
      </c>
      <c r="X372">
        <f t="shared" si="62"/>
        <v>0.7005883204197911</v>
      </c>
      <c r="Y372">
        <f t="shared" si="63"/>
        <v>0.41735306267315125</v>
      </c>
      <c r="Z372">
        <f t="shared" si="54"/>
        <v>0.42100371635570527</v>
      </c>
      <c r="AA372">
        <f t="shared" si="55"/>
        <v>0.4503057667927523</v>
      </c>
    </row>
    <row r="373" spans="1:27" ht="12.75">
      <c r="A373" s="1" t="s">
        <v>446</v>
      </c>
      <c r="B373">
        <v>0.027893</v>
      </c>
      <c r="C373">
        <v>0.058594</v>
      </c>
      <c r="D373">
        <v>0.010957</v>
      </c>
      <c r="E373">
        <v>0.020408</v>
      </c>
      <c r="F373">
        <v>0.007092</v>
      </c>
      <c r="G373">
        <v>0</v>
      </c>
      <c r="H373">
        <v>0.019512</v>
      </c>
      <c r="J373">
        <v>0.067149</v>
      </c>
      <c r="K373">
        <v>0.04065</v>
      </c>
      <c r="L373">
        <v>-0.022831</v>
      </c>
      <c r="M373">
        <v>0.06599</v>
      </c>
      <c r="N373" t="str">
        <f t="shared" si="52"/>
        <v>"1992-04-30"</v>
      </c>
      <c r="O373">
        <f t="shared" si="53"/>
        <v>0.2733079199193492</v>
      </c>
      <c r="P373">
        <f t="shared" si="56"/>
        <v>0.28160500968435037</v>
      </c>
      <c r="Q373">
        <f t="shared" si="57"/>
        <v>0.5567295856951822</v>
      </c>
      <c r="R373">
        <f t="shared" si="58"/>
        <v>0.7957745124632616</v>
      </c>
      <c r="S373">
        <f t="shared" si="59"/>
        <v>0.2991748185866702</v>
      </c>
      <c r="T373" s="12">
        <f t="shared" si="60"/>
        <v>0.42215883869974985</v>
      </c>
      <c r="V373">
        <f t="shared" si="60"/>
        <v>0.3009754599351068</v>
      </c>
      <c r="W373">
        <f t="shared" si="61"/>
        <v>0.4291473926096213</v>
      </c>
      <c r="X373">
        <f t="shared" si="62"/>
        <v>0.6735032207163019</v>
      </c>
      <c r="Y373">
        <f t="shared" si="63"/>
        <v>0.4174483840518243</v>
      </c>
      <c r="Z373">
        <f t="shared" si="54"/>
        <v>0.41980361137578703</v>
      </c>
      <c r="AA373">
        <f t="shared" si="55"/>
        <v>0.44498251423614177</v>
      </c>
    </row>
    <row r="374" spans="1:27" ht="12.75">
      <c r="A374" s="1" t="s">
        <v>447</v>
      </c>
      <c r="B374">
        <v>0.000964</v>
      </c>
      <c r="C374">
        <v>0.009004</v>
      </c>
      <c r="D374">
        <v>-0.169435</v>
      </c>
      <c r="E374">
        <v>0.00352</v>
      </c>
      <c r="F374">
        <v>0.007042</v>
      </c>
      <c r="G374">
        <v>0.018624</v>
      </c>
      <c r="H374">
        <v>0.013397</v>
      </c>
      <c r="J374">
        <v>0.041985</v>
      </c>
      <c r="K374">
        <v>0.007031</v>
      </c>
      <c r="L374">
        <v>0.036449</v>
      </c>
      <c r="M374">
        <v>-0.01619</v>
      </c>
      <c r="N374" t="str">
        <f t="shared" si="52"/>
        <v>"1992-05-29"</v>
      </c>
      <c r="O374">
        <f t="shared" si="53"/>
        <v>0.2733283964238277</v>
      </c>
      <c r="P374">
        <f t="shared" si="56"/>
        <v>0.28860763380332644</v>
      </c>
      <c r="Q374">
        <f t="shared" si="57"/>
        <v>0.5566445425877004</v>
      </c>
      <c r="R374">
        <f t="shared" si="58"/>
        <v>0.7957923268459294</v>
      </c>
      <c r="S374">
        <f t="shared" si="59"/>
        <v>0.29840240176280586</v>
      </c>
      <c r="T374" s="12">
        <f t="shared" si="60"/>
        <v>0.4217752591941932</v>
      </c>
      <c r="V374">
        <f t="shared" si="60"/>
        <v>0.30022251047378357</v>
      </c>
      <c r="W374">
        <f t="shared" si="61"/>
        <v>0.4288269893045826</v>
      </c>
      <c r="X374">
        <f t="shared" si="62"/>
        <v>0.6717227245002433</v>
      </c>
      <c r="Y374">
        <f t="shared" si="63"/>
        <v>0.41835951370411695</v>
      </c>
      <c r="Z374">
        <f t="shared" si="54"/>
        <v>0.4200673864491551</v>
      </c>
      <c r="AA374">
        <f t="shared" si="55"/>
        <v>0.4453682298600509</v>
      </c>
    </row>
    <row r="375" spans="1:27" ht="12.75">
      <c r="A375" s="1" t="s">
        <v>448</v>
      </c>
      <c r="B375">
        <v>-0.017359</v>
      </c>
      <c r="C375">
        <v>0.014815</v>
      </c>
      <c r="D375">
        <v>0.064</v>
      </c>
      <c r="E375">
        <v>0.024292</v>
      </c>
      <c r="F375">
        <v>0.013986</v>
      </c>
      <c r="G375">
        <v>0.010582</v>
      </c>
      <c r="H375">
        <v>0.014423</v>
      </c>
      <c r="J375">
        <v>-0.010989</v>
      </c>
      <c r="K375">
        <v>0.007905</v>
      </c>
      <c r="L375">
        <v>0.031963</v>
      </c>
      <c r="M375">
        <v>0.034314</v>
      </c>
      <c r="N375" t="str">
        <f t="shared" si="52"/>
        <v>"1992-06-30"</v>
      </c>
      <c r="O375">
        <f t="shared" si="53"/>
        <v>0.2755633920283286</v>
      </c>
      <c r="P375">
        <f t="shared" si="56"/>
        <v>0.26953247258542196</v>
      </c>
      <c r="Q375">
        <f t="shared" si="57"/>
        <v>0.5610418013259645</v>
      </c>
      <c r="R375">
        <f t="shared" si="58"/>
        <v>0.7965974167226311</v>
      </c>
      <c r="S375">
        <f t="shared" si="59"/>
        <v>0.29984560702647617</v>
      </c>
      <c r="T375" s="12">
        <f t="shared" si="60"/>
        <v>0.42538431451042924</v>
      </c>
      <c r="V375">
        <f t="shared" si="60"/>
        <v>0.3052276539484431</v>
      </c>
      <c r="W375">
        <f t="shared" si="61"/>
        <v>0.42625212322147404</v>
      </c>
      <c r="X375">
        <f t="shared" si="62"/>
        <v>0.6776794655878109</v>
      </c>
      <c r="Y375">
        <f t="shared" si="63"/>
        <v>0.4079992474878855</v>
      </c>
      <c r="Z375">
        <f t="shared" si="54"/>
        <v>0.4166917809991574</v>
      </c>
      <c r="AA375">
        <f t="shared" si="55"/>
        <v>0.44451234944448653</v>
      </c>
    </row>
    <row r="376" spans="1:27" ht="12.75">
      <c r="A376" s="1" t="s">
        <v>449</v>
      </c>
      <c r="B376">
        <v>0.039374</v>
      </c>
      <c r="C376">
        <v>0.054745</v>
      </c>
      <c r="D376">
        <v>0.057594</v>
      </c>
      <c r="E376">
        <v>0.059289</v>
      </c>
      <c r="F376">
        <v>0.075862</v>
      </c>
      <c r="G376">
        <v>0.099476</v>
      </c>
      <c r="H376">
        <v>0.118483</v>
      </c>
      <c r="J376">
        <v>0.073037</v>
      </c>
      <c r="K376">
        <v>0.090196</v>
      </c>
      <c r="L376">
        <v>0.10177</v>
      </c>
      <c r="M376">
        <v>-0.014218</v>
      </c>
      <c r="N376" t="str">
        <f t="shared" si="52"/>
        <v>"1992-07-31"</v>
      </c>
      <c r="O376">
        <f t="shared" si="53"/>
        <v>0.2949820297686286</v>
      </c>
      <c r="P376">
        <f t="shared" si="56"/>
        <v>0.2959766375797455</v>
      </c>
      <c r="Q376">
        <f t="shared" si="57"/>
        <v>0.5940951142185884</v>
      </c>
      <c r="R376">
        <f t="shared" si="58"/>
        <v>0.8264015651806094</v>
      </c>
      <c r="S376">
        <f t="shared" si="59"/>
        <v>0.3295619839383574</v>
      </c>
      <c r="T376" s="12">
        <f t="shared" si="60"/>
        <v>0.46313586536249296</v>
      </c>
      <c r="V376">
        <f t="shared" si="60"/>
        <v>0.32528505248603823</v>
      </c>
      <c r="W376">
        <f t="shared" si="61"/>
        <v>0.44974084895094</v>
      </c>
      <c r="X376">
        <f t="shared" si="62"/>
        <v>0.7205608948677967</v>
      </c>
      <c r="Y376">
        <f t="shared" si="63"/>
        <v>0.39427212540990997</v>
      </c>
      <c r="Z376">
        <f t="shared" si="54"/>
        <v>0.422006487180425</v>
      </c>
      <c r="AA376">
        <f t="shared" si="55"/>
        <v>0.4694012117763108</v>
      </c>
    </row>
    <row r="377" spans="1:27" ht="12.75">
      <c r="A377" s="1" t="s">
        <v>450</v>
      </c>
      <c r="B377">
        <v>-0.023998</v>
      </c>
      <c r="C377">
        <v>0.015917</v>
      </c>
      <c r="D377">
        <v>-0.036232</v>
      </c>
      <c r="E377">
        <v>0.007015</v>
      </c>
      <c r="F377">
        <v>0</v>
      </c>
      <c r="G377">
        <v>0.002476</v>
      </c>
      <c r="H377">
        <v>0.028814</v>
      </c>
      <c r="J377">
        <v>-0.038462</v>
      </c>
      <c r="K377">
        <v>-0.047482</v>
      </c>
      <c r="L377">
        <v>0.015261</v>
      </c>
      <c r="M377">
        <v>0.002885</v>
      </c>
      <c r="N377" t="str">
        <f t="shared" si="52"/>
        <v>"1992-08-31"</v>
      </c>
      <c r="O377">
        <f t="shared" si="53"/>
        <v>0.28426705444465844</v>
      </c>
      <c r="P377">
        <f t="shared" si="56"/>
        <v>0.2983354385961958</v>
      </c>
      <c r="Q377">
        <f t="shared" si="57"/>
        <v>0.5772930700270004</v>
      </c>
      <c r="R377">
        <f t="shared" si="58"/>
        <v>0.8312235555110826</v>
      </c>
      <c r="S377">
        <f t="shared" si="59"/>
        <v>0.3295394901003467</v>
      </c>
      <c r="T377" s="12">
        <f t="shared" si="60"/>
        <v>0.4483100611433778</v>
      </c>
      <c r="V377">
        <f t="shared" si="60"/>
        <v>0.3321635486176038</v>
      </c>
      <c r="W377">
        <f t="shared" si="61"/>
        <v>0.4587205203743893</v>
      </c>
      <c r="X377">
        <f t="shared" si="62"/>
        <v>0.7246910153732691</v>
      </c>
      <c r="Y377">
        <f t="shared" si="63"/>
        <v>0.4010503562666438</v>
      </c>
      <c r="Z377">
        <f t="shared" si="54"/>
        <v>0.4246802087050108</v>
      </c>
      <c r="AA377">
        <f t="shared" si="55"/>
        <v>0.46855941104545673</v>
      </c>
    </row>
    <row r="378" spans="1:27" ht="12.75">
      <c r="A378" s="1" t="s">
        <v>451</v>
      </c>
      <c r="B378">
        <v>0.009106</v>
      </c>
      <c r="C378">
        <v>-0.006897</v>
      </c>
      <c r="D378">
        <v>0.041353</v>
      </c>
      <c r="E378">
        <v>0.015038</v>
      </c>
      <c r="F378">
        <v>-0.00641</v>
      </c>
      <c r="G378">
        <v>0.019324</v>
      </c>
      <c r="H378">
        <v>-0.008368</v>
      </c>
      <c r="J378">
        <v>0.036364</v>
      </c>
      <c r="K378">
        <v>0.015385</v>
      </c>
      <c r="L378">
        <v>0.02</v>
      </c>
      <c r="M378">
        <v>0.024272</v>
      </c>
      <c r="N378" t="str">
        <f t="shared" si="52"/>
        <v>"1992-09-30"</v>
      </c>
      <c r="O378">
        <f t="shared" si="53"/>
        <v>0.2816554023713949</v>
      </c>
      <c r="P378">
        <f t="shared" si="56"/>
        <v>0.29244966899752295</v>
      </c>
      <c r="Q378">
        <f t="shared" si="57"/>
        <v>0.563976023396009</v>
      </c>
      <c r="R378">
        <f t="shared" si="58"/>
        <v>0.840925987482389</v>
      </c>
      <c r="S378">
        <f t="shared" si="59"/>
        <v>0.3272408208182583</v>
      </c>
      <c r="T378" s="12">
        <f t="shared" si="60"/>
        <v>0.43906796562098627</v>
      </c>
      <c r="V378">
        <f t="shared" si="60"/>
        <v>0.327001877508957</v>
      </c>
      <c r="W378">
        <f t="shared" si="61"/>
        <v>0.46026727135093554</v>
      </c>
      <c r="X378">
        <f t="shared" si="62"/>
        <v>0.7311464127102217</v>
      </c>
      <c r="Y378">
        <f t="shared" si="63"/>
        <v>0.3919719750491699</v>
      </c>
      <c r="Z378">
        <f t="shared" si="54"/>
        <v>0.4155199703350781</v>
      </c>
      <c r="AA378">
        <f t="shared" si="55"/>
        <v>0.4655703405305845</v>
      </c>
    </row>
    <row r="379" spans="1:27" ht="12.75">
      <c r="A379" s="1" t="s">
        <v>452</v>
      </c>
      <c r="B379">
        <v>0.002106</v>
      </c>
      <c r="C379">
        <v>-0.006944</v>
      </c>
      <c r="D379">
        <v>-0.027726</v>
      </c>
      <c r="E379">
        <v>-0.037037</v>
      </c>
      <c r="F379">
        <v>0.032258</v>
      </c>
      <c r="G379">
        <v>-0.028436</v>
      </c>
      <c r="H379">
        <v>0.004219</v>
      </c>
      <c r="J379">
        <v>-0.03607</v>
      </c>
      <c r="K379">
        <v>-0.015152</v>
      </c>
      <c r="L379">
        <v>0.007843</v>
      </c>
      <c r="M379">
        <v>0</v>
      </c>
      <c r="N379" t="str">
        <f t="shared" si="52"/>
        <v>"1992-10-30"</v>
      </c>
      <c r="O379">
        <f t="shared" si="53"/>
        <v>0.5059600931986667</v>
      </c>
      <c r="P379">
        <f t="shared" si="56"/>
        <v>0.3992199737356684</v>
      </c>
      <c r="Q379">
        <f t="shared" si="57"/>
        <v>0.599064369713731</v>
      </c>
      <c r="R379">
        <f t="shared" si="58"/>
        <v>1.0096026394220887</v>
      </c>
      <c r="S379">
        <f t="shared" si="59"/>
        <v>0.3544790005880674</v>
      </c>
      <c r="T379" s="12">
        <f t="shared" si="60"/>
        <v>0.5581970027956996</v>
      </c>
      <c r="V379">
        <f t="shared" si="60"/>
        <v>0.4424629147835726</v>
      </c>
      <c r="W379">
        <f t="shared" si="61"/>
        <v>0.6395384777402401</v>
      </c>
      <c r="X379">
        <f t="shared" si="62"/>
        <v>0.7768952113900793</v>
      </c>
      <c r="Y379">
        <f t="shared" si="63"/>
        <v>0.4915629275399366</v>
      </c>
      <c r="Z379">
        <f t="shared" si="54"/>
        <v>0.5320785479971832</v>
      </c>
      <c r="AA379">
        <f t="shared" si="55"/>
        <v>0.577698261090775</v>
      </c>
    </row>
    <row r="380" spans="1:27" ht="12.75">
      <c r="A380" s="1" t="s">
        <v>453</v>
      </c>
      <c r="B380">
        <v>0.030262</v>
      </c>
      <c r="C380">
        <v>0.009091</v>
      </c>
      <c r="D380">
        <v>-0.018939</v>
      </c>
      <c r="E380">
        <v>0.045692</v>
      </c>
      <c r="F380">
        <v>-0.01875</v>
      </c>
      <c r="G380">
        <v>0.022049</v>
      </c>
      <c r="H380">
        <v>0.045378</v>
      </c>
      <c r="J380">
        <v>-0.055351</v>
      </c>
      <c r="K380">
        <v>-0.023846</v>
      </c>
      <c r="L380">
        <v>0.016342</v>
      </c>
      <c r="M380">
        <v>-0.000948</v>
      </c>
      <c r="N380" t="str">
        <f t="shared" si="52"/>
        <v>"1992-11-30"</v>
      </c>
      <c r="O380">
        <f t="shared" si="53"/>
        <v>0.44567856744907064</v>
      </c>
      <c r="P380">
        <f t="shared" si="56"/>
        <v>0.4010791495260095</v>
      </c>
      <c r="Q380">
        <f t="shared" si="57"/>
        <v>0.5926572218269567</v>
      </c>
      <c r="R380">
        <f t="shared" si="58"/>
        <v>1.0679190961297924</v>
      </c>
      <c r="S380">
        <f t="shared" si="59"/>
        <v>0.34989227297035164</v>
      </c>
      <c r="T380" s="12">
        <f t="shared" si="60"/>
        <v>0.5685833697842819</v>
      </c>
      <c r="V380">
        <f t="shared" si="60"/>
        <v>0.4278747958844723</v>
      </c>
      <c r="W380">
        <f t="shared" si="61"/>
        <v>0.6264025637066162</v>
      </c>
      <c r="X380">
        <f t="shared" si="62"/>
        <v>0.6783643439806935</v>
      </c>
      <c r="Y380">
        <f t="shared" si="63"/>
        <v>0.5239410314506938</v>
      </c>
      <c r="Z380">
        <f t="shared" si="54"/>
        <v>0.5462622006174879</v>
      </c>
      <c r="AA380">
        <f t="shared" si="55"/>
        <v>0.5682392412708938</v>
      </c>
    </row>
    <row r="381" spans="1:27" ht="12.75">
      <c r="A381" s="1" t="s">
        <v>454</v>
      </c>
      <c r="B381">
        <v>0.010108</v>
      </c>
      <c r="C381">
        <v>0.014035</v>
      </c>
      <c r="D381">
        <v>0.054054</v>
      </c>
      <c r="E381">
        <v>0.022388</v>
      </c>
      <c r="F381">
        <v>0.038217</v>
      </c>
      <c r="G381">
        <v>0.029126</v>
      </c>
      <c r="H381">
        <v>0.028571</v>
      </c>
      <c r="J381">
        <v>0.058594</v>
      </c>
      <c r="K381">
        <v>0.064257</v>
      </c>
      <c r="L381">
        <v>0.023256</v>
      </c>
      <c r="M381">
        <v>0.004808</v>
      </c>
      <c r="N381" t="str">
        <f t="shared" si="52"/>
        <v>"1992-12-31"</v>
      </c>
      <c r="O381">
        <f t="shared" si="53"/>
        <v>0.4775821831441217</v>
      </c>
      <c r="P381">
        <f t="shared" si="56"/>
        <v>0.43371025006369585</v>
      </c>
      <c r="Q381">
        <f t="shared" si="57"/>
        <v>0.6249069571063989</v>
      </c>
      <c r="R381">
        <f t="shared" si="58"/>
        <v>1.1104114394712188</v>
      </c>
      <c r="S381">
        <f t="shared" si="59"/>
        <v>0.36534690576529155</v>
      </c>
      <c r="T381" s="12">
        <f t="shared" si="60"/>
        <v>0.6011491040219583</v>
      </c>
      <c r="V381">
        <f t="shared" si="60"/>
        <v>0.4717328678070698</v>
      </c>
      <c r="W381">
        <f t="shared" si="61"/>
        <v>0.6298843212484017</v>
      </c>
      <c r="X381">
        <f t="shared" si="62"/>
        <v>0.7066817842303178</v>
      </c>
      <c r="Y381">
        <f t="shared" si="63"/>
        <v>0.5799910469805322</v>
      </c>
      <c r="Z381">
        <f t="shared" si="54"/>
        <v>0.5905700755012453</v>
      </c>
      <c r="AA381">
        <f t="shared" si="55"/>
        <v>0.6001396859839006</v>
      </c>
    </row>
    <row r="382" spans="1:27" ht="12.75">
      <c r="A382" s="1" t="s">
        <v>455</v>
      </c>
      <c r="B382">
        <v>0.007046</v>
      </c>
      <c r="C382">
        <v>0.017301</v>
      </c>
      <c r="D382">
        <v>0.034139</v>
      </c>
      <c r="E382">
        <v>0.010949</v>
      </c>
      <c r="F382">
        <v>-0.006135</v>
      </c>
      <c r="G382">
        <v>0.028302</v>
      </c>
      <c r="H382">
        <v>0.039683</v>
      </c>
      <c r="J382">
        <v>-0.000738</v>
      </c>
      <c r="K382">
        <v>0.022642</v>
      </c>
      <c r="L382">
        <v>0.05303</v>
      </c>
      <c r="M382">
        <v>0.062201</v>
      </c>
      <c r="N382" t="str">
        <f t="shared" si="52"/>
        <v>"1993-01-29"</v>
      </c>
      <c r="O382">
        <f t="shared" si="53"/>
        <v>0.4370819691552273</v>
      </c>
      <c r="P382">
        <f t="shared" si="56"/>
        <v>0.39008452389771503</v>
      </c>
      <c r="Q382">
        <f t="shared" si="57"/>
        <v>0.5672931820093032</v>
      </c>
      <c r="R382">
        <f t="shared" si="58"/>
        <v>1.1070433567568267</v>
      </c>
      <c r="S382">
        <f t="shared" si="59"/>
        <v>0.3426851200608121</v>
      </c>
      <c r="T382" s="12">
        <f t="shared" si="60"/>
        <v>0.5543925369753783</v>
      </c>
      <c r="V382">
        <f t="shared" si="60"/>
        <v>0.45720573453066393</v>
      </c>
      <c r="W382">
        <f t="shared" si="61"/>
        <v>0.5930276709491558</v>
      </c>
      <c r="X382">
        <f t="shared" si="62"/>
        <v>0.6485061998794662</v>
      </c>
      <c r="Y382">
        <f t="shared" si="63"/>
        <v>0.5393840948891296</v>
      </c>
      <c r="Z382">
        <f t="shared" si="54"/>
        <v>0.546888315932254</v>
      </c>
      <c r="AA382">
        <f t="shared" si="55"/>
        <v>0.5636704389103678</v>
      </c>
    </row>
    <row r="383" spans="1:27" ht="12.75">
      <c r="A383" s="1" t="s">
        <v>456</v>
      </c>
      <c r="B383">
        <v>0.010484</v>
      </c>
      <c r="C383">
        <v>0.056463</v>
      </c>
      <c r="D383">
        <v>0.021661</v>
      </c>
      <c r="E383">
        <v>0.061227</v>
      </c>
      <c r="F383">
        <v>0.061728</v>
      </c>
      <c r="G383">
        <v>0.029908</v>
      </c>
      <c r="H383">
        <v>0.079695</v>
      </c>
      <c r="J383">
        <v>0.044944</v>
      </c>
      <c r="K383">
        <v>0.069373</v>
      </c>
      <c r="L383">
        <v>0.051079</v>
      </c>
      <c r="M383">
        <v>0.075676</v>
      </c>
      <c r="N383" t="str">
        <f t="shared" si="52"/>
        <v>"1993-02-26"</v>
      </c>
      <c r="O383">
        <f t="shared" si="53"/>
        <v>0.46383069115664394</v>
      </c>
      <c r="P383">
        <f t="shared" si="56"/>
        <v>0.40235858824313075</v>
      </c>
      <c r="Q383">
        <f t="shared" si="57"/>
        <v>0.5767873207763642</v>
      </c>
      <c r="R383">
        <f t="shared" si="58"/>
        <v>1.140706379093458</v>
      </c>
      <c r="S383">
        <f t="shared" si="59"/>
        <v>0.37440579472837365</v>
      </c>
      <c r="T383" s="12">
        <f t="shared" si="60"/>
        <v>0.5764175989362007</v>
      </c>
      <c r="V383">
        <f t="shared" si="60"/>
        <v>0.453609554827875</v>
      </c>
      <c r="W383">
        <f t="shared" si="61"/>
        <v>0.6152785725917104</v>
      </c>
      <c r="X383">
        <f t="shared" si="62"/>
        <v>0.6811588757141142</v>
      </c>
      <c r="Y383">
        <f t="shared" si="63"/>
        <v>0.5847787583695855</v>
      </c>
      <c r="Z383">
        <f t="shared" si="54"/>
        <v>0.5766024598562824</v>
      </c>
      <c r="AA383">
        <f t="shared" si="55"/>
        <v>0.5869332134437457</v>
      </c>
    </row>
    <row r="384" spans="1:27" ht="12.75">
      <c r="A384" s="1" t="s">
        <v>457</v>
      </c>
      <c r="B384">
        <v>0.018697</v>
      </c>
      <c r="C384">
        <v>0.022801</v>
      </c>
      <c r="D384">
        <v>0</v>
      </c>
      <c r="E384">
        <v>-0.010345</v>
      </c>
      <c r="F384">
        <v>0.005814</v>
      </c>
      <c r="G384">
        <v>0</v>
      </c>
      <c r="H384">
        <v>-0.003584</v>
      </c>
      <c r="J384">
        <v>0.046595</v>
      </c>
      <c r="K384">
        <v>0.035088</v>
      </c>
      <c r="L384">
        <v>-0.020761</v>
      </c>
      <c r="M384">
        <v>0.016949</v>
      </c>
      <c r="N384" t="str">
        <f t="shared" si="52"/>
        <v>"1993-03-31"</v>
      </c>
      <c r="O384">
        <f t="shared" si="53"/>
        <v>0.44342182183570406</v>
      </c>
      <c r="P384">
        <f t="shared" si="56"/>
        <v>0.3838314161811667</v>
      </c>
      <c r="Q384">
        <f t="shared" si="57"/>
        <v>0.5487718439874096</v>
      </c>
      <c r="R384">
        <f t="shared" si="58"/>
        <v>1.152413834981404</v>
      </c>
      <c r="S384">
        <f t="shared" si="59"/>
        <v>0.3611850340845713</v>
      </c>
      <c r="T384" s="12">
        <f t="shared" si="60"/>
        <v>0.5495844263290441</v>
      </c>
      <c r="V384">
        <f t="shared" si="60"/>
        <v>0.4354580055209819</v>
      </c>
      <c r="W384">
        <f t="shared" si="61"/>
        <v>0.6020720347038627</v>
      </c>
      <c r="X384">
        <f t="shared" si="62"/>
        <v>0.6827654763954282</v>
      </c>
      <c r="Y384">
        <f t="shared" si="63"/>
        <v>0.5822988543363746</v>
      </c>
      <c r="Z384">
        <f t="shared" si="54"/>
        <v>0.5491781351582269</v>
      </c>
      <c r="AA384">
        <f t="shared" si="55"/>
        <v>0.5741802748355948</v>
      </c>
    </row>
    <row r="385" spans="1:27" ht="12.75">
      <c r="A385" s="1" t="s">
        <v>458</v>
      </c>
      <c r="B385">
        <v>-0.025417</v>
      </c>
      <c r="C385">
        <v>0</v>
      </c>
      <c r="D385">
        <v>0.008198</v>
      </c>
      <c r="E385">
        <v>-0.010453</v>
      </c>
      <c r="F385">
        <v>0.023121</v>
      </c>
      <c r="G385">
        <v>-0.004525</v>
      </c>
      <c r="H385">
        <v>0</v>
      </c>
      <c r="J385">
        <v>-0.028082</v>
      </c>
      <c r="K385">
        <v>0.00678</v>
      </c>
      <c r="L385">
        <v>0.003534</v>
      </c>
      <c r="M385">
        <v>-0.008333</v>
      </c>
      <c r="N385" t="str">
        <f t="shared" si="52"/>
        <v>"1993-04-30"</v>
      </c>
      <c r="O385">
        <f t="shared" si="53"/>
        <v>0.4432426651342593</v>
      </c>
      <c r="P385">
        <f t="shared" si="56"/>
        <v>0.3785729945885419</v>
      </c>
      <c r="Q385">
        <f t="shared" si="57"/>
        <v>0.5506417455802741</v>
      </c>
      <c r="R385">
        <f t="shared" si="58"/>
        <v>1.1316959504387178</v>
      </c>
      <c r="S385">
        <f t="shared" si="59"/>
        <v>0.3634538171010061</v>
      </c>
      <c r="T385" s="12">
        <f t="shared" si="60"/>
        <v>0.5470889311728191</v>
      </c>
      <c r="V385">
        <f t="shared" si="60"/>
        <v>0.44656340296326996</v>
      </c>
      <c r="W385">
        <f t="shared" si="61"/>
        <v>0.5957152336862117</v>
      </c>
      <c r="X385">
        <f t="shared" si="62"/>
        <v>0.6825550742332892</v>
      </c>
      <c r="Y385">
        <f t="shared" si="63"/>
        <v>0.5838057607161059</v>
      </c>
      <c r="Z385">
        <f t="shared" si="54"/>
        <v>0.5488653383765466</v>
      </c>
      <c r="AA385">
        <f t="shared" si="55"/>
        <v>0.5723335575614497</v>
      </c>
    </row>
    <row r="386" spans="1:27" ht="12.75">
      <c r="A386" s="1" t="s">
        <v>459</v>
      </c>
      <c r="B386">
        <v>0.022717</v>
      </c>
      <c r="C386">
        <v>0.005096</v>
      </c>
      <c r="D386">
        <v>0.003571</v>
      </c>
      <c r="E386">
        <v>-0.010704</v>
      </c>
      <c r="F386">
        <v>0</v>
      </c>
      <c r="G386">
        <v>-0.015818</v>
      </c>
      <c r="H386">
        <v>-0.000432</v>
      </c>
      <c r="J386">
        <v>-0.021429</v>
      </c>
      <c r="K386">
        <v>-0.054545</v>
      </c>
      <c r="L386">
        <v>-0.01338</v>
      </c>
      <c r="M386">
        <v>0.011765</v>
      </c>
      <c r="N386" t="str">
        <f t="shared" si="52"/>
        <v>"1993-05-28"</v>
      </c>
      <c r="O386">
        <f t="shared" si="53"/>
        <v>0.4432476372924146</v>
      </c>
      <c r="P386">
        <f t="shared" si="56"/>
        <v>0.38024095583440065</v>
      </c>
      <c r="Q386">
        <f t="shared" si="57"/>
        <v>0.5522131688985291</v>
      </c>
      <c r="R386">
        <f t="shared" si="58"/>
        <v>1.1212909565142488</v>
      </c>
      <c r="S386">
        <f t="shared" si="59"/>
        <v>0.3585091902121279</v>
      </c>
      <c r="T386" s="12">
        <f t="shared" si="60"/>
        <v>0.5453758080158893</v>
      </c>
      <c r="V386">
        <f t="shared" si="60"/>
        <v>0.4391979936005803</v>
      </c>
      <c r="W386">
        <f t="shared" si="61"/>
        <v>0.5902172451521797</v>
      </c>
      <c r="X386">
        <f t="shared" si="62"/>
        <v>0.6793201182514642</v>
      </c>
      <c r="Y386">
        <f t="shared" si="63"/>
        <v>0.5832830408239252</v>
      </c>
      <c r="Z386">
        <f t="shared" si="54"/>
        <v>0.5487944884572091</v>
      </c>
      <c r="AA386">
        <f t="shared" si="55"/>
        <v>0.569289611459576</v>
      </c>
    </row>
    <row r="387" spans="1:27" ht="12.75">
      <c r="A387" s="1" t="s">
        <v>460</v>
      </c>
      <c r="B387">
        <v>0.000755</v>
      </c>
      <c r="C387">
        <v>0.022436</v>
      </c>
      <c r="D387">
        <v>0.046263</v>
      </c>
      <c r="E387">
        <v>0.018051</v>
      </c>
      <c r="F387">
        <v>0.045198</v>
      </c>
      <c r="G387">
        <v>0.00939</v>
      </c>
      <c r="H387">
        <v>0.018248</v>
      </c>
      <c r="J387">
        <v>0.032847</v>
      </c>
      <c r="K387">
        <v>0.094203</v>
      </c>
      <c r="L387">
        <v>0.046931</v>
      </c>
      <c r="M387">
        <v>0.029412</v>
      </c>
      <c r="N387" t="str">
        <f aca="true" t="shared" si="64" ref="N387:N450">+A387</f>
        <v>"1993-06-30"</v>
      </c>
      <c r="O387">
        <f t="shared" si="53"/>
        <v>0.45291442223620054</v>
      </c>
      <c r="P387">
        <f t="shared" si="56"/>
        <v>0.3799899960744477</v>
      </c>
      <c r="Q387">
        <f t="shared" si="57"/>
        <v>0.5769302494888132</v>
      </c>
      <c r="R387">
        <f t="shared" si="58"/>
        <v>1.11739865756054</v>
      </c>
      <c r="S387">
        <f t="shared" si="59"/>
        <v>0.3557522149505847</v>
      </c>
      <c r="T387" s="12">
        <f t="shared" si="60"/>
        <v>0.5568411996090701</v>
      </c>
      <c r="V387">
        <f t="shared" si="60"/>
        <v>0.4290127427059586</v>
      </c>
      <c r="W387">
        <f t="shared" si="61"/>
        <v>0.5901984034925936</v>
      </c>
      <c r="X387">
        <f t="shared" si="62"/>
        <v>0.537498136108304</v>
      </c>
      <c r="Y387">
        <f t="shared" si="63"/>
        <v>0.567087892822713</v>
      </c>
      <c r="Z387">
        <f t="shared" si="54"/>
        <v>0.547169667858687</v>
      </c>
      <c r="AA387">
        <f t="shared" si="55"/>
        <v>0.5563623915049225</v>
      </c>
    </row>
    <row r="388" spans="1:27" ht="12.75">
      <c r="A388" s="1" t="s">
        <v>461</v>
      </c>
      <c r="B388">
        <v>-0.005327</v>
      </c>
      <c r="C388">
        <v>0.065831</v>
      </c>
      <c r="D388">
        <v>-0.029524</v>
      </c>
      <c r="E388">
        <v>0.021277</v>
      </c>
      <c r="F388">
        <v>0.059459</v>
      </c>
      <c r="G388">
        <v>0.009302</v>
      </c>
      <c r="H388">
        <v>0.035842</v>
      </c>
      <c r="J388">
        <v>0.013428</v>
      </c>
      <c r="K388">
        <v>0.016556</v>
      </c>
      <c r="L388">
        <v>0.024138</v>
      </c>
      <c r="M388">
        <v>0.028571</v>
      </c>
      <c r="N388" t="str">
        <f t="shared" si="64"/>
        <v>"1993-07-30"</v>
      </c>
      <c r="O388">
        <f t="shared" si="53"/>
        <v>0.44261799697988785</v>
      </c>
      <c r="P388">
        <f t="shared" si="56"/>
        <v>0.37941508334961743</v>
      </c>
      <c r="Q388">
        <f t="shared" si="57"/>
        <v>0.5724408862847045</v>
      </c>
      <c r="R388">
        <f t="shared" si="58"/>
        <v>1.104319864003657</v>
      </c>
      <c r="S388">
        <f t="shared" si="59"/>
        <v>0.3454698661539877</v>
      </c>
      <c r="T388" s="12">
        <f t="shared" si="60"/>
        <v>0.5472060530958971</v>
      </c>
      <c r="V388">
        <f t="shared" si="60"/>
        <v>0.42324979238779964</v>
      </c>
      <c r="W388">
        <f t="shared" si="61"/>
        <v>0.5858916739156335</v>
      </c>
      <c r="X388">
        <f t="shared" si="62"/>
        <v>0.5286913320859202</v>
      </c>
      <c r="Y388">
        <f t="shared" si="63"/>
        <v>0.5610679319625844</v>
      </c>
      <c r="Z388">
        <f t="shared" si="54"/>
        <v>0.5379486925909087</v>
      </c>
      <c r="AA388">
        <f t="shared" si="55"/>
        <v>0.5490370480219688</v>
      </c>
    </row>
    <row r="389" spans="1:27" ht="12.75">
      <c r="A389" s="1" t="s">
        <v>462</v>
      </c>
      <c r="B389">
        <v>0.034432</v>
      </c>
      <c r="C389">
        <v>0.008118</v>
      </c>
      <c r="D389">
        <v>0.075</v>
      </c>
      <c r="E389">
        <v>0.020694</v>
      </c>
      <c r="F389">
        <v>0.010204</v>
      </c>
      <c r="G389">
        <v>0.025438</v>
      </c>
      <c r="H389">
        <v>0.030727</v>
      </c>
      <c r="J389">
        <v>0.017668</v>
      </c>
      <c r="K389">
        <v>0.025407</v>
      </c>
      <c r="L389">
        <v>0.078114</v>
      </c>
      <c r="M389">
        <v>0.046825</v>
      </c>
      <c r="N389" t="str">
        <f t="shared" si="64"/>
        <v>"1993-08-31"</v>
      </c>
      <c r="O389">
        <f t="shared" si="53"/>
        <v>0.4238490731754357</v>
      </c>
      <c r="P389">
        <f t="shared" si="56"/>
        <v>0.4133438879805472</v>
      </c>
      <c r="Q389">
        <f t="shared" si="57"/>
        <v>0.5925688494288875</v>
      </c>
      <c r="R389">
        <f t="shared" si="58"/>
        <v>1.0934627876174916</v>
      </c>
      <c r="S389">
        <f t="shared" si="59"/>
        <v>0.3613884175135377</v>
      </c>
      <c r="T389" s="12">
        <f t="shared" si="60"/>
        <v>0.5567428134705229</v>
      </c>
      <c r="V389">
        <f t="shared" si="60"/>
        <v>0.43805948004554124</v>
      </c>
      <c r="W389">
        <f t="shared" si="61"/>
        <v>0.5791740785216082</v>
      </c>
      <c r="X389">
        <f t="shared" si="62"/>
        <v>0.5542770352237413</v>
      </c>
      <c r="Y389">
        <f t="shared" si="63"/>
        <v>0.5656441040871486</v>
      </c>
      <c r="Z389">
        <f t="shared" si="54"/>
        <v>0.5555099243471321</v>
      </c>
      <c r="AA389">
        <f t="shared" si="55"/>
        <v>0.5578510527064462</v>
      </c>
    </row>
    <row r="390" spans="1:27" ht="12.75">
      <c r="A390" s="1" t="s">
        <v>463</v>
      </c>
      <c r="B390">
        <v>-0.009988</v>
      </c>
      <c r="C390">
        <v>0.023599</v>
      </c>
      <c r="D390">
        <v>0.013289</v>
      </c>
      <c r="E390">
        <v>-0.02069</v>
      </c>
      <c r="F390">
        <v>-0.015152</v>
      </c>
      <c r="G390">
        <v>-0.03653</v>
      </c>
      <c r="H390">
        <v>-0.027211</v>
      </c>
      <c r="J390">
        <v>-0.010417</v>
      </c>
      <c r="K390">
        <v>-0.006452</v>
      </c>
      <c r="L390">
        <v>-0.022082</v>
      </c>
      <c r="M390">
        <v>0.003831</v>
      </c>
      <c r="N390" t="str">
        <f t="shared" si="64"/>
        <v>"1993-09-30"</v>
      </c>
      <c r="O390">
        <f aca="true" t="shared" si="65" ref="O390:O453">COVAR($B331:$B390,C331:C390)/VARP($B331:$B390)</f>
        <v>0.4171646880817907</v>
      </c>
      <c r="P390">
        <f t="shared" si="56"/>
        <v>0.40249516664141244</v>
      </c>
      <c r="Q390">
        <f t="shared" si="57"/>
        <v>0.6142302503958351</v>
      </c>
      <c r="R390">
        <f t="shared" si="58"/>
        <v>1.1224768738029043</v>
      </c>
      <c r="S390">
        <f t="shared" si="59"/>
        <v>0.3538116008559443</v>
      </c>
      <c r="T390" s="12">
        <f t="shared" si="60"/>
        <v>0.569322629697286</v>
      </c>
      <c r="V390">
        <f t="shared" si="60"/>
        <v>0.44557800954510324</v>
      </c>
      <c r="W390">
        <f t="shared" si="61"/>
        <v>0.5871439748960605</v>
      </c>
      <c r="X390">
        <f t="shared" si="62"/>
        <v>0.5394606292967995</v>
      </c>
      <c r="Y390">
        <f t="shared" si="63"/>
        <v>0.563152884391494</v>
      </c>
      <c r="Z390">
        <f t="shared" si="54"/>
        <v>0.5513067568441468</v>
      </c>
      <c r="AA390">
        <f t="shared" si="55"/>
        <v>0.5614836707604629</v>
      </c>
    </row>
    <row r="391" spans="1:27" ht="12.75">
      <c r="A391" s="1" t="s">
        <v>464</v>
      </c>
      <c r="B391">
        <v>0.019393</v>
      </c>
      <c r="C391">
        <v>0.008646</v>
      </c>
      <c r="D391">
        <v>-0.048131</v>
      </c>
      <c r="E391">
        <v>-0.077465</v>
      </c>
      <c r="F391">
        <v>-0.048205</v>
      </c>
      <c r="G391">
        <v>-0.004739</v>
      </c>
      <c r="H391">
        <v>0.027972</v>
      </c>
      <c r="J391">
        <v>-0.004211</v>
      </c>
      <c r="K391">
        <v>0</v>
      </c>
      <c r="L391">
        <v>0.006452</v>
      </c>
      <c r="M391">
        <v>-0.045802</v>
      </c>
      <c r="N391" t="str">
        <f t="shared" si="64"/>
        <v>"1993-10-29"</v>
      </c>
      <c r="O391">
        <f t="shared" si="65"/>
        <v>0.41260838061096183</v>
      </c>
      <c r="P391">
        <f t="shared" si="56"/>
        <v>0.3938647396639162</v>
      </c>
      <c r="Q391">
        <f t="shared" si="57"/>
        <v>0.6018298231159456</v>
      </c>
      <c r="R391">
        <f t="shared" si="58"/>
        <v>1.157360347506888</v>
      </c>
      <c r="S391">
        <f t="shared" si="59"/>
        <v>0.34488477845012355</v>
      </c>
      <c r="T391" s="12">
        <f t="shared" si="60"/>
        <v>0.5750640519488923</v>
      </c>
      <c r="V391">
        <f t="shared" si="60"/>
        <v>0.4479238774206155</v>
      </c>
      <c r="W391">
        <f t="shared" si="61"/>
        <v>0.5866710074526845</v>
      </c>
      <c r="X391">
        <f t="shared" si="62"/>
        <v>0.536300758848279</v>
      </c>
      <c r="Y391">
        <f t="shared" si="63"/>
        <v>0.546419073507484</v>
      </c>
      <c r="Z391">
        <f t="shared" si="54"/>
        <v>0.5413599161778815</v>
      </c>
      <c r="AA391">
        <f t="shared" si="55"/>
        <v>0.5602926838525791</v>
      </c>
    </row>
    <row r="392" spans="1:27" ht="12.75">
      <c r="A392" s="1" t="s">
        <v>465</v>
      </c>
      <c r="B392">
        <v>-0.012911</v>
      </c>
      <c r="C392">
        <v>-0.029257</v>
      </c>
      <c r="D392">
        <v>-0.024561</v>
      </c>
      <c r="E392">
        <v>-0.045954</v>
      </c>
      <c r="F392">
        <v>-0.081522</v>
      </c>
      <c r="G392">
        <v>-0.088</v>
      </c>
      <c r="H392">
        <v>-0.065034</v>
      </c>
      <c r="J392">
        <v>-0.1</v>
      </c>
      <c r="K392">
        <v>-0.046104</v>
      </c>
      <c r="L392">
        <v>-0.042949</v>
      </c>
      <c r="M392">
        <v>-0.08784</v>
      </c>
      <c r="N392" t="str">
        <f t="shared" si="64"/>
        <v>"1993-11-30"</v>
      </c>
      <c r="O392">
        <f t="shared" si="65"/>
        <v>0.4144910432458859</v>
      </c>
      <c r="P392">
        <f t="shared" si="56"/>
        <v>0.3934929458641094</v>
      </c>
      <c r="Q392">
        <f t="shared" si="57"/>
        <v>0.6062580743063002</v>
      </c>
      <c r="R392">
        <f t="shared" si="58"/>
        <v>1.1502755503722994</v>
      </c>
      <c r="S392">
        <f t="shared" si="59"/>
        <v>0.37049275175784946</v>
      </c>
      <c r="T392" s="12">
        <f t="shared" si="60"/>
        <v>0.5856940019707217</v>
      </c>
      <c r="V392">
        <f t="shared" si="60"/>
        <v>0.4721743950470848</v>
      </c>
      <c r="W392">
        <f t="shared" si="61"/>
        <v>0.5953402187731838</v>
      </c>
      <c r="X392">
        <f t="shared" si="62"/>
        <v>0.5614451168239325</v>
      </c>
      <c r="Y392">
        <f t="shared" si="63"/>
        <v>0.5766677190617768</v>
      </c>
      <c r="Z392">
        <f t="shared" si="54"/>
        <v>0.5690564179428547</v>
      </c>
      <c r="AA392">
        <f t="shared" si="55"/>
        <v>0.5726331817223145</v>
      </c>
    </row>
    <row r="393" spans="1:27" ht="12.75">
      <c r="A393" s="1" t="s">
        <v>466</v>
      </c>
      <c r="B393">
        <v>0.010091</v>
      </c>
      <c r="C393">
        <v>0.008929</v>
      </c>
      <c r="D393">
        <v>0.064748</v>
      </c>
      <c r="E393">
        <v>0.065041</v>
      </c>
      <c r="F393">
        <v>0.059172</v>
      </c>
      <c r="G393">
        <v>0.010638</v>
      </c>
      <c r="H393">
        <v>0.02952</v>
      </c>
      <c r="J393">
        <v>0.043651</v>
      </c>
      <c r="K393">
        <v>0.027682</v>
      </c>
      <c r="L393">
        <v>-0.023729</v>
      </c>
      <c r="M393">
        <v>0.075556</v>
      </c>
      <c r="N393" t="str">
        <f t="shared" si="64"/>
        <v>"1993-12-31"</v>
      </c>
      <c r="O393">
        <f t="shared" si="65"/>
        <v>0.41469566030836985</v>
      </c>
      <c r="P393">
        <f t="shared" si="56"/>
        <v>0.39314443652544817</v>
      </c>
      <c r="Q393">
        <f t="shared" si="57"/>
        <v>0.6086624005590172</v>
      </c>
      <c r="R393">
        <f t="shared" si="58"/>
        <v>1.1528508909274873</v>
      </c>
      <c r="S393">
        <f t="shared" si="59"/>
        <v>0.37403983744472735</v>
      </c>
      <c r="T393" s="12">
        <f t="shared" si="60"/>
        <v>0.5869107244035541</v>
      </c>
      <c r="V393">
        <f t="shared" si="60"/>
        <v>0.4719515601340407</v>
      </c>
      <c r="W393">
        <f t="shared" si="61"/>
        <v>0.5958698409127016</v>
      </c>
      <c r="X393">
        <f t="shared" si="62"/>
        <v>0.5619768886355957</v>
      </c>
      <c r="Y393">
        <f t="shared" si="63"/>
        <v>0.5770323588790659</v>
      </c>
      <c r="Z393">
        <f aca="true" t="shared" si="66" ref="Z393:Z456">MEDIAN(O393:Y393)</f>
        <v>0.5695046237573308</v>
      </c>
      <c r="AA393">
        <f aca="true" t="shared" si="67" ref="AA393:AA456">AVERAGE(O393:Y393)</f>
        <v>0.5737134598730008</v>
      </c>
    </row>
    <row r="394" spans="1:27" ht="12.75">
      <c r="A394" s="1" t="s">
        <v>467</v>
      </c>
      <c r="B394">
        <v>0.032501</v>
      </c>
      <c r="C394">
        <v>-0.00885</v>
      </c>
      <c r="D394">
        <v>0.001081</v>
      </c>
      <c r="E394">
        <v>-0.030534</v>
      </c>
      <c r="F394">
        <v>0.008939</v>
      </c>
      <c r="G394">
        <v>0.063158</v>
      </c>
      <c r="H394">
        <v>-0.043011</v>
      </c>
      <c r="J394">
        <v>-0.042433</v>
      </c>
      <c r="K394">
        <v>-0.026936</v>
      </c>
      <c r="L394">
        <v>0.034722</v>
      </c>
      <c r="M394">
        <v>-0.045455</v>
      </c>
      <c r="N394" t="str">
        <f t="shared" si="64"/>
        <v>"1994-01-31"</v>
      </c>
      <c r="O394">
        <f t="shared" si="65"/>
        <v>0.4393417371623116</v>
      </c>
      <c r="P394">
        <f t="shared" si="56"/>
        <v>0.3969532709287434</v>
      </c>
      <c r="Q394">
        <f t="shared" si="57"/>
        <v>0.6224410534904894</v>
      </c>
      <c r="R394">
        <f t="shared" si="58"/>
        <v>1.2134797126439882</v>
      </c>
      <c r="S394">
        <f t="shared" si="59"/>
        <v>0.40941399582635996</v>
      </c>
      <c r="T394" s="12">
        <f t="shared" si="60"/>
        <v>0.6141540217033609</v>
      </c>
      <c r="V394">
        <f t="shared" si="60"/>
        <v>0.4878497388058899</v>
      </c>
      <c r="W394">
        <f t="shared" si="61"/>
        <v>0.6043380134760122</v>
      </c>
      <c r="X394">
        <f t="shared" si="62"/>
        <v>0.5867027849488421</v>
      </c>
      <c r="Y394">
        <f t="shared" si="63"/>
        <v>0.5845065928238455</v>
      </c>
      <c r="Z394">
        <f t="shared" si="66"/>
        <v>0.5856046888863438</v>
      </c>
      <c r="AA394">
        <f t="shared" si="67"/>
        <v>0.5959180921809842</v>
      </c>
    </row>
    <row r="395" spans="1:27" ht="12.75">
      <c r="A395" s="1" t="s">
        <v>468</v>
      </c>
      <c r="B395">
        <v>-0.030045</v>
      </c>
      <c r="C395">
        <v>-0.069167</v>
      </c>
      <c r="D395">
        <v>-0.034364</v>
      </c>
      <c r="E395">
        <v>-0.070709</v>
      </c>
      <c r="F395">
        <v>-0.044693</v>
      </c>
      <c r="G395">
        <v>-0.056832</v>
      </c>
      <c r="H395">
        <v>-0.071311</v>
      </c>
      <c r="J395">
        <v>-0.064516</v>
      </c>
      <c r="K395">
        <v>-0.066436</v>
      </c>
      <c r="L395">
        <v>-0.095302</v>
      </c>
      <c r="M395">
        <v>-0.056104</v>
      </c>
      <c r="N395" t="str">
        <f t="shared" si="64"/>
        <v>"1994-02-28"</v>
      </c>
      <c r="O395">
        <f t="shared" si="65"/>
        <v>0.4497536384177236</v>
      </c>
      <c r="P395">
        <f t="shared" si="56"/>
        <v>0.40633746104362656</v>
      </c>
      <c r="Q395">
        <f t="shared" si="57"/>
        <v>0.6583164868227509</v>
      </c>
      <c r="R395">
        <f t="shared" si="58"/>
        <v>1.2228633172179733</v>
      </c>
      <c r="S395">
        <f t="shared" si="59"/>
        <v>0.41778964685955333</v>
      </c>
      <c r="T395" s="12">
        <f t="shared" si="60"/>
        <v>0.6450278844340119</v>
      </c>
      <c r="V395">
        <f t="shared" si="60"/>
        <v>0.5220762012668533</v>
      </c>
      <c r="W395">
        <f t="shared" si="61"/>
        <v>0.6251140013460222</v>
      </c>
      <c r="X395">
        <f t="shared" si="62"/>
        <v>0.643019458244878</v>
      </c>
      <c r="Y395">
        <f t="shared" si="63"/>
        <v>0.607068796401824</v>
      </c>
      <c r="Z395">
        <f t="shared" si="66"/>
        <v>0.6160913988739232</v>
      </c>
      <c r="AA395">
        <f t="shared" si="67"/>
        <v>0.6197366892055218</v>
      </c>
    </row>
    <row r="396" spans="1:27" ht="12.75">
      <c r="A396" s="1" t="s">
        <v>469</v>
      </c>
      <c r="B396">
        <v>-0.045746</v>
      </c>
      <c r="C396">
        <v>-0.064725</v>
      </c>
      <c r="D396">
        <v>-0.014235</v>
      </c>
      <c r="E396">
        <v>0.017241</v>
      </c>
      <c r="F396">
        <v>-0.064327</v>
      </c>
      <c r="G396">
        <v>0.010695</v>
      </c>
      <c r="H396">
        <v>-0.061475</v>
      </c>
      <c r="J396">
        <v>0.021552</v>
      </c>
      <c r="K396">
        <v>-0.071698</v>
      </c>
      <c r="L396">
        <v>-0.045113</v>
      </c>
      <c r="M396">
        <v>0.032558</v>
      </c>
      <c r="N396" t="str">
        <f t="shared" si="64"/>
        <v>"1994-03-31"</v>
      </c>
      <c r="O396">
        <f t="shared" si="65"/>
        <v>0.48431082761221156</v>
      </c>
      <c r="P396">
        <f t="shared" si="56"/>
        <v>0.4068598418314312</v>
      </c>
      <c r="Q396">
        <f t="shared" si="57"/>
        <v>0.6319053884548885</v>
      </c>
      <c r="R396">
        <f t="shared" si="58"/>
        <v>1.2492264358978675</v>
      </c>
      <c r="S396">
        <f t="shared" si="59"/>
        <v>0.39741764073635016</v>
      </c>
      <c r="T396" s="12">
        <f t="shared" si="60"/>
        <v>0.6736867515322625</v>
      </c>
      <c r="V396">
        <f t="shared" si="60"/>
        <v>0.5033845170616245</v>
      </c>
      <c r="W396">
        <f t="shared" si="61"/>
        <v>0.6601410875687075</v>
      </c>
      <c r="X396">
        <f t="shared" si="62"/>
        <v>0.6585238954428783</v>
      </c>
      <c r="Y396">
        <f t="shared" si="63"/>
        <v>0.5730646873834838</v>
      </c>
      <c r="Z396">
        <f t="shared" si="66"/>
        <v>0.6024850379191862</v>
      </c>
      <c r="AA396">
        <f t="shared" si="67"/>
        <v>0.6238521073521707</v>
      </c>
    </row>
    <row r="397" spans="1:27" ht="12.75">
      <c r="A397" s="1" t="s">
        <v>470</v>
      </c>
      <c r="B397">
        <v>0.011531</v>
      </c>
      <c r="C397">
        <v>0.013841</v>
      </c>
      <c r="D397">
        <v>0.026426</v>
      </c>
      <c r="E397">
        <v>0.008475</v>
      </c>
      <c r="F397">
        <v>0.04125</v>
      </c>
      <c r="G397">
        <v>0.05291</v>
      </c>
      <c r="H397">
        <v>0.030568</v>
      </c>
      <c r="J397">
        <v>0.041519</v>
      </c>
      <c r="K397">
        <v>0.056911</v>
      </c>
      <c r="L397">
        <v>-0.035433</v>
      </c>
      <c r="M397">
        <v>0.031532</v>
      </c>
      <c r="N397" t="str">
        <f t="shared" si="64"/>
        <v>"1994-04-29"</v>
      </c>
      <c r="O397">
        <f t="shared" si="65"/>
        <v>0.48747652371382644</v>
      </c>
      <c r="P397">
        <f t="shared" si="56"/>
        <v>0.40540590860966574</v>
      </c>
      <c r="Q397">
        <f t="shared" si="57"/>
        <v>0.6431224641497262</v>
      </c>
      <c r="R397">
        <f t="shared" si="58"/>
        <v>1.3133008559930328</v>
      </c>
      <c r="S397">
        <f t="shared" si="59"/>
        <v>0.4010953163247035</v>
      </c>
      <c r="T397" s="12">
        <f t="shared" si="60"/>
        <v>0.6839739223105507</v>
      </c>
      <c r="V397">
        <f t="shared" si="60"/>
        <v>0.5093633189419073</v>
      </c>
      <c r="W397">
        <f t="shared" si="61"/>
        <v>0.678190113494067</v>
      </c>
      <c r="X397">
        <f t="shared" si="62"/>
        <v>0.65917126036899</v>
      </c>
      <c r="Y397">
        <f t="shared" si="63"/>
        <v>0.5596772675871674</v>
      </c>
      <c r="Z397">
        <f t="shared" si="66"/>
        <v>0.6013998658684467</v>
      </c>
      <c r="AA397">
        <f t="shared" si="67"/>
        <v>0.6340776951493637</v>
      </c>
    </row>
    <row r="398" spans="1:27" ht="12.75">
      <c r="A398" s="1" t="s">
        <v>471</v>
      </c>
      <c r="B398">
        <v>0.012419</v>
      </c>
      <c r="C398">
        <v>0.002594</v>
      </c>
      <c r="D398">
        <v>-0.11828</v>
      </c>
      <c r="E398">
        <v>-0.104874</v>
      </c>
      <c r="F398">
        <v>-0.157576</v>
      </c>
      <c r="G398">
        <v>-0.067739</v>
      </c>
      <c r="H398">
        <v>-0.034068</v>
      </c>
      <c r="J398">
        <v>-0.090535</v>
      </c>
      <c r="K398">
        <v>-0.093077</v>
      </c>
      <c r="L398">
        <v>-0.042449</v>
      </c>
      <c r="M398">
        <v>-0.03476</v>
      </c>
      <c r="N398" t="str">
        <f t="shared" si="64"/>
        <v>"1994-05-31"</v>
      </c>
      <c r="O398">
        <f t="shared" si="65"/>
        <v>0.47250616386438193</v>
      </c>
      <c r="P398">
        <f t="shared" si="56"/>
        <v>0.3849574949927605</v>
      </c>
      <c r="Q398">
        <f t="shared" si="57"/>
        <v>0.6263663997636311</v>
      </c>
      <c r="R398">
        <f t="shared" si="58"/>
        <v>1.3312147077114371</v>
      </c>
      <c r="S398">
        <f t="shared" si="59"/>
        <v>0.3773685730370681</v>
      </c>
      <c r="T398" s="12">
        <f t="shared" si="60"/>
        <v>0.6681429850627858</v>
      </c>
      <c r="V398">
        <f t="shared" si="60"/>
        <v>0.49247182527952704</v>
      </c>
      <c r="W398">
        <f t="shared" si="61"/>
        <v>0.6628746295843757</v>
      </c>
      <c r="X398">
        <f t="shared" si="62"/>
        <v>0.657372794428393</v>
      </c>
      <c r="Y398">
        <f t="shared" si="63"/>
        <v>0.5608852553909853</v>
      </c>
      <c r="Z398">
        <f t="shared" si="66"/>
        <v>0.5936258275773082</v>
      </c>
      <c r="AA398">
        <f t="shared" si="67"/>
        <v>0.6234160829115345</v>
      </c>
    </row>
    <row r="399" spans="1:27" ht="12.75">
      <c r="A399" s="1" t="s">
        <v>472</v>
      </c>
      <c r="B399">
        <v>-0.026812</v>
      </c>
      <c r="C399">
        <v>-0.013793</v>
      </c>
      <c r="D399">
        <v>-0.012195</v>
      </c>
      <c r="E399">
        <v>-0.009569</v>
      </c>
      <c r="F399">
        <v>-0.057554</v>
      </c>
      <c r="G399">
        <v>-0.043956</v>
      </c>
      <c r="H399">
        <v>-0.040179</v>
      </c>
      <c r="J399">
        <v>-0.013575</v>
      </c>
      <c r="K399">
        <v>-0.021645</v>
      </c>
      <c r="L399">
        <v>-0.142857</v>
      </c>
      <c r="M399">
        <v>-0.036697</v>
      </c>
      <c r="N399" t="str">
        <f t="shared" si="64"/>
        <v>"1994-06-30"</v>
      </c>
      <c r="O399">
        <f t="shared" si="65"/>
        <v>0.4809236297519561</v>
      </c>
      <c r="P399">
        <f t="shared" si="56"/>
        <v>0.3900846683166605</v>
      </c>
      <c r="Q399">
        <f t="shared" si="57"/>
        <v>0.6295207323955496</v>
      </c>
      <c r="R399">
        <f t="shared" si="58"/>
        <v>1.3310218066481219</v>
      </c>
      <c r="S399">
        <f t="shared" si="59"/>
        <v>0.39670610983572574</v>
      </c>
      <c r="T399" s="12">
        <f t="shared" si="60"/>
        <v>0.6786781480899267</v>
      </c>
      <c r="V399">
        <f t="shared" si="60"/>
        <v>0.49380207608166404</v>
      </c>
      <c r="W399">
        <f t="shared" si="61"/>
        <v>0.6679616125955965</v>
      </c>
      <c r="X399">
        <f t="shared" si="62"/>
        <v>0.7249521452298937</v>
      </c>
      <c r="Y399">
        <f t="shared" si="63"/>
        <v>0.5875581196247337</v>
      </c>
      <c r="Z399">
        <f t="shared" si="66"/>
        <v>0.6085394260101417</v>
      </c>
      <c r="AA399">
        <f t="shared" si="67"/>
        <v>0.6381209048569828</v>
      </c>
    </row>
    <row r="400" spans="1:27" ht="12.75">
      <c r="A400" s="1" t="s">
        <v>473</v>
      </c>
      <c r="B400">
        <v>0.031467</v>
      </c>
      <c r="C400">
        <v>0.06993</v>
      </c>
      <c r="D400">
        <v>0.071276</v>
      </c>
      <c r="E400">
        <v>0.028986</v>
      </c>
      <c r="F400">
        <v>0.08855</v>
      </c>
      <c r="G400">
        <v>0.074713</v>
      </c>
      <c r="H400">
        <v>0.046512</v>
      </c>
      <c r="J400">
        <v>0.054312</v>
      </c>
      <c r="K400">
        <v>0.079646</v>
      </c>
      <c r="L400">
        <v>0.030303</v>
      </c>
      <c r="M400">
        <v>-0.004762</v>
      </c>
      <c r="N400" t="str">
        <f t="shared" si="64"/>
        <v>"1994-07-29"</v>
      </c>
      <c r="O400">
        <f t="shared" si="65"/>
        <v>0.4806413489923342</v>
      </c>
      <c r="P400">
        <f t="shared" si="56"/>
        <v>0.39271666880286576</v>
      </c>
      <c r="Q400">
        <f t="shared" si="57"/>
        <v>0.6422288341028286</v>
      </c>
      <c r="R400">
        <f t="shared" si="58"/>
        <v>1.4762370543704966</v>
      </c>
      <c r="S400">
        <f t="shared" si="59"/>
        <v>0.37667392921458853</v>
      </c>
      <c r="T400" s="12">
        <f t="shared" si="60"/>
        <v>0.7049103748483917</v>
      </c>
      <c r="V400">
        <f t="shared" si="60"/>
        <v>0.5106128780024524</v>
      </c>
      <c r="W400">
        <f t="shared" si="61"/>
        <v>0.6257111628283764</v>
      </c>
      <c r="X400">
        <f t="shared" si="62"/>
        <v>0.7084032972014878</v>
      </c>
      <c r="Y400">
        <f t="shared" si="63"/>
        <v>0.5731228253742061</v>
      </c>
      <c r="Z400">
        <f t="shared" si="66"/>
        <v>0.5994169941012912</v>
      </c>
      <c r="AA400">
        <f t="shared" si="67"/>
        <v>0.6491258373738028</v>
      </c>
    </row>
    <row r="401" spans="1:27" ht="12.75">
      <c r="A401" s="1" t="s">
        <v>474</v>
      </c>
      <c r="B401">
        <v>0.037643</v>
      </c>
      <c r="C401">
        <v>0.025882</v>
      </c>
      <c r="D401">
        <v>0.07451</v>
      </c>
      <c r="E401">
        <v>0.033052</v>
      </c>
      <c r="F401">
        <v>0.049645</v>
      </c>
      <c r="G401">
        <v>0.013476</v>
      </c>
      <c r="H401">
        <v>0.039822</v>
      </c>
      <c r="J401">
        <v>0.057522</v>
      </c>
      <c r="K401">
        <v>0.052459</v>
      </c>
      <c r="L401">
        <v>-0.006863</v>
      </c>
      <c r="M401">
        <v>0.057608</v>
      </c>
      <c r="N401" t="str">
        <f t="shared" si="64"/>
        <v>"1994-08-31"</v>
      </c>
      <c r="O401">
        <f t="shared" si="65"/>
        <v>0.48475276761917635</v>
      </c>
      <c r="P401">
        <f t="shared" si="56"/>
        <v>0.4207437579173455</v>
      </c>
      <c r="Q401">
        <f t="shared" si="57"/>
        <v>0.646756762118007</v>
      </c>
      <c r="R401">
        <f t="shared" si="58"/>
        <v>1.4597447104538777</v>
      </c>
      <c r="S401">
        <f t="shared" si="59"/>
        <v>0.3779791755678551</v>
      </c>
      <c r="T401" s="12">
        <f t="shared" si="60"/>
        <v>0.7108239673892627</v>
      </c>
      <c r="V401">
        <f t="shared" si="60"/>
        <v>0.5290216502633482</v>
      </c>
      <c r="W401">
        <f t="shared" si="61"/>
        <v>0.6400729582648295</v>
      </c>
      <c r="X401">
        <f t="shared" si="62"/>
        <v>0.6867871850091004</v>
      </c>
      <c r="Y401">
        <f t="shared" si="63"/>
        <v>0.5971030061113425</v>
      </c>
      <c r="Z401">
        <f t="shared" si="66"/>
        <v>0.618587982188086</v>
      </c>
      <c r="AA401">
        <f t="shared" si="67"/>
        <v>0.6553785940714144</v>
      </c>
    </row>
    <row r="402" spans="1:27" ht="12.75">
      <c r="A402" s="1" t="s">
        <v>475</v>
      </c>
      <c r="B402">
        <v>-0.026898</v>
      </c>
      <c r="C402">
        <v>0.006452</v>
      </c>
      <c r="D402">
        <v>-0.014599</v>
      </c>
      <c r="E402">
        <v>-0.032407</v>
      </c>
      <c r="F402">
        <v>-0.033784</v>
      </c>
      <c r="G402">
        <v>-0.053763</v>
      </c>
      <c r="H402">
        <v>-0.013043</v>
      </c>
      <c r="J402">
        <v>-0.058577</v>
      </c>
      <c r="K402">
        <v>-0.003968</v>
      </c>
      <c r="L402">
        <v>-0.065327</v>
      </c>
      <c r="M402">
        <v>-0.068807</v>
      </c>
      <c r="N402" t="str">
        <f t="shared" si="64"/>
        <v>"1994-09-30"</v>
      </c>
      <c r="O402">
        <f t="shared" si="65"/>
        <v>0.48102902966415567</v>
      </c>
      <c r="P402">
        <f t="shared" si="56"/>
        <v>0.4247626077475602</v>
      </c>
      <c r="Q402">
        <f t="shared" si="57"/>
        <v>0.6494805771008874</v>
      </c>
      <c r="R402">
        <f t="shared" si="58"/>
        <v>1.4561055147733561</v>
      </c>
      <c r="S402">
        <f t="shared" si="59"/>
        <v>0.3969625971768592</v>
      </c>
      <c r="T402" s="12">
        <f t="shared" si="60"/>
        <v>0.7088656735281866</v>
      </c>
      <c r="V402">
        <f t="shared" si="60"/>
        <v>0.550678992662924</v>
      </c>
      <c r="W402">
        <f t="shared" si="61"/>
        <v>0.6362685076309161</v>
      </c>
      <c r="X402">
        <f t="shared" si="62"/>
        <v>0.7149910292138939</v>
      </c>
      <c r="Y402">
        <f t="shared" si="63"/>
        <v>0.6276725739308208</v>
      </c>
      <c r="Z402">
        <f t="shared" si="66"/>
        <v>0.6319705407808685</v>
      </c>
      <c r="AA402">
        <f t="shared" si="67"/>
        <v>0.664681710342956</v>
      </c>
    </row>
    <row r="403" spans="1:27" ht="12.75">
      <c r="A403" s="1" t="s">
        <v>476</v>
      </c>
      <c r="B403">
        <v>0.020834</v>
      </c>
      <c r="C403">
        <v>0.016026</v>
      </c>
      <c r="D403">
        <v>0.019704</v>
      </c>
      <c r="E403">
        <v>0</v>
      </c>
      <c r="F403">
        <v>0.054545</v>
      </c>
      <c r="G403">
        <v>0.051136</v>
      </c>
      <c r="H403">
        <v>0.017621</v>
      </c>
      <c r="J403">
        <v>0.021511</v>
      </c>
      <c r="K403">
        <v>0.01992</v>
      </c>
      <c r="L403">
        <v>0.005376</v>
      </c>
      <c r="M403">
        <v>0.004926</v>
      </c>
      <c r="N403" t="str">
        <f t="shared" si="64"/>
        <v>"1994-10-31"</v>
      </c>
      <c r="O403">
        <f t="shared" si="65"/>
        <v>0.49258637740176364</v>
      </c>
      <c r="P403">
        <f t="shared" si="56"/>
        <v>0.4360165337968831</v>
      </c>
      <c r="Q403">
        <f t="shared" si="57"/>
        <v>0.6556368568912596</v>
      </c>
      <c r="R403">
        <f t="shared" si="58"/>
        <v>1.36512505150226</v>
      </c>
      <c r="S403">
        <f t="shared" si="59"/>
        <v>0.41616186620911655</v>
      </c>
      <c r="T403" s="12">
        <f t="shared" si="60"/>
        <v>0.7176729276544321</v>
      </c>
      <c r="V403">
        <f t="shared" si="60"/>
        <v>0.557438109933153</v>
      </c>
      <c r="W403">
        <f t="shared" si="61"/>
        <v>0.6537074357630017</v>
      </c>
      <c r="X403">
        <f t="shared" si="62"/>
        <v>0.6938475358270741</v>
      </c>
      <c r="Y403">
        <f t="shared" si="63"/>
        <v>0.6365562996817686</v>
      </c>
      <c r="Z403">
        <f t="shared" si="66"/>
        <v>0.6451318677223852</v>
      </c>
      <c r="AA403">
        <f t="shared" si="67"/>
        <v>0.6624748994660712</v>
      </c>
    </row>
    <row r="404" spans="1:27" ht="12.75">
      <c r="A404" s="1" t="s">
        <v>477</v>
      </c>
      <c r="B404">
        <v>-0.039505</v>
      </c>
      <c r="C404">
        <v>0.040757</v>
      </c>
      <c r="D404">
        <v>-0.025926</v>
      </c>
      <c r="E404">
        <v>0.009761</v>
      </c>
      <c r="F404">
        <v>0.040268</v>
      </c>
      <c r="G404">
        <v>-0.056649</v>
      </c>
      <c r="H404">
        <v>-0.008831</v>
      </c>
      <c r="J404">
        <v>-0.022124</v>
      </c>
      <c r="K404">
        <v>0.05</v>
      </c>
      <c r="L404">
        <v>-0.018182</v>
      </c>
      <c r="M404">
        <v>-0.038039</v>
      </c>
      <c r="N404" t="str">
        <f t="shared" si="64"/>
        <v>"1994-11-30"</v>
      </c>
      <c r="O404">
        <f t="shared" si="65"/>
        <v>0.4615553845519984</v>
      </c>
      <c r="P404">
        <f t="shared" si="56"/>
        <v>0.43953247902106535</v>
      </c>
      <c r="Q404">
        <f t="shared" si="57"/>
        <v>0.6343939045581917</v>
      </c>
      <c r="R404">
        <f t="shared" si="58"/>
        <v>1.3908137133219316</v>
      </c>
      <c r="S404">
        <f t="shared" si="59"/>
        <v>0.442780487753676</v>
      </c>
      <c r="T404" s="12">
        <f t="shared" si="60"/>
        <v>0.7093082963412695</v>
      </c>
      <c r="V404">
        <f t="shared" si="60"/>
        <v>0.5636285289549328</v>
      </c>
      <c r="W404">
        <f t="shared" si="61"/>
        <v>0.610274550093487</v>
      </c>
      <c r="X404">
        <f t="shared" si="62"/>
        <v>0.683361991359422</v>
      </c>
      <c r="Y404">
        <f t="shared" si="63"/>
        <v>0.6502066005523242</v>
      </c>
      <c r="Z404">
        <f t="shared" si="66"/>
        <v>0.6223342273258393</v>
      </c>
      <c r="AA404">
        <f t="shared" si="67"/>
        <v>0.6585855936508298</v>
      </c>
    </row>
    <row r="405" spans="1:27" ht="12.75">
      <c r="A405" s="1" t="s">
        <v>478</v>
      </c>
      <c r="B405">
        <v>0.012299</v>
      </c>
      <c r="C405">
        <v>-0.064417</v>
      </c>
      <c r="D405">
        <v>0.007605</v>
      </c>
      <c r="E405">
        <v>-0.024155</v>
      </c>
      <c r="F405">
        <v>0.012903</v>
      </c>
      <c r="G405">
        <v>0.011696</v>
      </c>
      <c r="H405">
        <v>0.017778</v>
      </c>
      <c r="J405">
        <v>-0.00905</v>
      </c>
      <c r="K405">
        <v>-0.003788</v>
      </c>
      <c r="L405">
        <v>-0.027778</v>
      </c>
      <c r="M405">
        <v>0.015544</v>
      </c>
      <c r="N405" t="str">
        <f t="shared" si="64"/>
        <v>"1994-12-30"</v>
      </c>
      <c r="O405">
        <f t="shared" si="65"/>
        <v>0.446501612572683</v>
      </c>
      <c r="P405">
        <f aca="true" t="shared" si="68" ref="P405:P468">COVAR($B346:$B405,D346:D405)/VARP($B346:$B405)</f>
        <v>0.43347164667941435</v>
      </c>
      <c r="Q405">
        <f aca="true" t="shared" si="69" ref="Q405:Q468">COVAR($B346:$B405,E346:E405)/VARP($B346:$B405)</f>
        <v>0.6220791693001867</v>
      </c>
      <c r="R405">
        <f aca="true" t="shared" si="70" ref="R405:R468">COVAR($B346:$B405,F346:F405)/VARP($B346:$B405)</f>
        <v>1.1584215349652704</v>
      </c>
      <c r="S405">
        <f aca="true" t="shared" si="71" ref="S405:S468">COVAR($B346:$B405,G346:G405)/VARP($B346:$B405)</f>
        <v>0.4346395020367789</v>
      </c>
      <c r="T405" s="12">
        <f aca="true" t="shared" si="72" ref="T405:V468">COVAR($B346:$B405,H346:H405)/VARP($B346:$B405)</f>
        <v>0.7074000208425114</v>
      </c>
      <c r="V405">
        <f t="shared" si="72"/>
        <v>0.5525836241741081</v>
      </c>
      <c r="W405">
        <f aca="true" t="shared" si="73" ref="W405:W468">COVAR($B346:$B405,K346:K405)/VARP($B346:$B405)</f>
        <v>0.5987081444509426</v>
      </c>
      <c r="X405">
        <f aca="true" t="shared" si="74" ref="X405:X468">COVAR($B346:$B405,L346:L405)/VARP($B346:$B405)</f>
        <v>0.6736019624249732</v>
      </c>
      <c r="Y405">
        <f aca="true" t="shared" si="75" ref="Y405:Y468">COVAR($B346:$B405,M346:M405)/VARP($B346:$B405)</f>
        <v>0.6447079688408411</v>
      </c>
      <c r="Z405">
        <f t="shared" si="66"/>
        <v>0.6103936568755646</v>
      </c>
      <c r="AA405">
        <f t="shared" si="67"/>
        <v>0.627211518628771</v>
      </c>
    </row>
    <row r="406" spans="1:27" ht="12.75">
      <c r="A406" s="1" t="s">
        <v>479</v>
      </c>
      <c r="B406">
        <v>0.024278</v>
      </c>
      <c r="C406">
        <v>0.059016</v>
      </c>
      <c r="D406">
        <v>0.084226</v>
      </c>
      <c r="E406">
        <v>0.009901</v>
      </c>
      <c r="F406">
        <v>0.06879</v>
      </c>
      <c r="G406">
        <v>0.104046</v>
      </c>
      <c r="H406">
        <v>0.113537</v>
      </c>
      <c r="J406">
        <v>0.08621</v>
      </c>
      <c r="K406">
        <v>0.064639</v>
      </c>
      <c r="L406">
        <v>0.114286</v>
      </c>
      <c r="M406">
        <v>0.091837</v>
      </c>
      <c r="N406" t="str">
        <f t="shared" si="64"/>
        <v>"1995-01-31"</v>
      </c>
      <c r="O406">
        <f t="shared" si="65"/>
        <v>0.43553243712797884</v>
      </c>
      <c r="P406">
        <f t="shared" si="68"/>
        <v>0.4292967457898627</v>
      </c>
      <c r="Q406">
        <f t="shared" si="69"/>
        <v>0.5708206008141885</v>
      </c>
      <c r="R406">
        <f t="shared" si="70"/>
        <v>1.2169975252025445</v>
      </c>
      <c r="S406">
        <f t="shared" si="71"/>
        <v>0.44884487181968313</v>
      </c>
      <c r="T406" s="12">
        <f t="shared" si="72"/>
        <v>0.7006419078731262</v>
      </c>
      <c r="V406">
        <f t="shared" si="72"/>
        <v>0.5246713786433218</v>
      </c>
      <c r="W406">
        <f t="shared" si="73"/>
        <v>0.5810027178757501</v>
      </c>
      <c r="X406">
        <f t="shared" si="74"/>
        <v>0.6716478429091449</v>
      </c>
      <c r="Y406">
        <f t="shared" si="75"/>
        <v>0.6308771599653716</v>
      </c>
      <c r="Z406">
        <f t="shared" si="66"/>
        <v>0.5759116593449694</v>
      </c>
      <c r="AA406">
        <f t="shared" si="67"/>
        <v>0.6210333188020972</v>
      </c>
    </row>
    <row r="407" spans="1:27" ht="12.75">
      <c r="A407" s="1" t="s">
        <v>480</v>
      </c>
      <c r="B407">
        <v>0.036074</v>
      </c>
      <c r="C407">
        <v>-0.015728</v>
      </c>
      <c r="D407">
        <v>0.003546</v>
      </c>
      <c r="E407">
        <v>0.034706</v>
      </c>
      <c r="F407">
        <v>0.036145</v>
      </c>
      <c r="G407">
        <v>-0.028691</v>
      </c>
      <c r="H407">
        <v>0.011922</v>
      </c>
      <c r="J407">
        <v>0.029915</v>
      </c>
      <c r="K407">
        <v>-0.015</v>
      </c>
      <c r="L407">
        <v>-0.06359</v>
      </c>
      <c r="M407">
        <v>0.01514</v>
      </c>
      <c r="N407" t="str">
        <f t="shared" si="64"/>
        <v>"1995-02-28"</v>
      </c>
      <c r="O407">
        <f t="shared" si="65"/>
        <v>0.41862161458047487</v>
      </c>
      <c r="P407">
        <f t="shared" si="68"/>
        <v>0.42332824049109663</v>
      </c>
      <c r="Q407">
        <f t="shared" si="69"/>
        <v>0.5746463683916586</v>
      </c>
      <c r="R407">
        <f t="shared" si="70"/>
        <v>1.2082117523498865</v>
      </c>
      <c r="S407">
        <f t="shared" si="71"/>
        <v>0.4289376695636672</v>
      </c>
      <c r="T407" s="12">
        <f t="shared" si="72"/>
        <v>0.6925687030960097</v>
      </c>
      <c r="V407">
        <f t="shared" si="72"/>
        <v>0.5257090995026065</v>
      </c>
      <c r="W407">
        <f t="shared" si="73"/>
        <v>0.5642315321356899</v>
      </c>
      <c r="X407">
        <f t="shared" si="74"/>
        <v>0.6355691376418876</v>
      </c>
      <c r="Y407">
        <f t="shared" si="75"/>
        <v>0.6264733738891263</v>
      </c>
      <c r="Z407">
        <f t="shared" si="66"/>
        <v>0.5694389502636743</v>
      </c>
      <c r="AA407">
        <f t="shared" si="67"/>
        <v>0.6098297491642104</v>
      </c>
    </row>
    <row r="408" spans="1:27" ht="12.75">
      <c r="A408" s="1" t="s">
        <v>481</v>
      </c>
      <c r="B408">
        <v>0.027329</v>
      </c>
      <c r="C408">
        <v>-0.025478</v>
      </c>
      <c r="D408">
        <v>-0.031802</v>
      </c>
      <c r="E408">
        <v>-0.024155</v>
      </c>
      <c r="F408">
        <v>-0.02907</v>
      </c>
      <c r="G408">
        <v>-0.065934</v>
      </c>
      <c r="H408">
        <v>-0.015748</v>
      </c>
      <c r="J408">
        <v>-0.045643</v>
      </c>
      <c r="K408">
        <v>-0.062731</v>
      </c>
      <c r="L408">
        <v>-0.067039</v>
      </c>
      <c r="M408">
        <v>-0.060748</v>
      </c>
      <c r="N408" t="str">
        <f t="shared" si="64"/>
        <v>"1995-03-31"</v>
      </c>
      <c r="O408">
        <f t="shared" si="65"/>
        <v>0.4091798379347938</v>
      </c>
      <c r="P408">
        <f t="shared" si="68"/>
        <v>0.41336882036243044</v>
      </c>
      <c r="Q408">
        <f t="shared" si="69"/>
        <v>0.5666137773585258</v>
      </c>
      <c r="R408">
        <f t="shared" si="70"/>
        <v>1.1578862608602756</v>
      </c>
      <c r="S408">
        <f t="shared" si="71"/>
        <v>0.41069913778845446</v>
      </c>
      <c r="T408" s="12">
        <f t="shared" si="72"/>
        <v>0.6797795288331031</v>
      </c>
      <c r="V408">
        <f t="shared" si="72"/>
        <v>0.5101868067086854</v>
      </c>
      <c r="W408">
        <f t="shared" si="73"/>
        <v>0.5462079974252773</v>
      </c>
      <c r="X408">
        <f t="shared" si="74"/>
        <v>0.6153213863283921</v>
      </c>
      <c r="Y408">
        <f t="shared" si="75"/>
        <v>0.6331397217373357</v>
      </c>
      <c r="Z408">
        <f t="shared" si="66"/>
        <v>0.5564108873919016</v>
      </c>
      <c r="AA408">
        <f t="shared" si="67"/>
        <v>0.5942383275337273</v>
      </c>
    </row>
    <row r="409" spans="1:27" ht="12.75">
      <c r="A409" s="1" t="s">
        <v>482</v>
      </c>
      <c r="B409">
        <v>0.02796</v>
      </c>
      <c r="C409">
        <v>0.03268</v>
      </c>
      <c r="D409">
        <v>0.023066</v>
      </c>
      <c r="E409">
        <v>0.034653</v>
      </c>
      <c r="F409">
        <v>0.040719</v>
      </c>
      <c r="G409">
        <v>0.023529</v>
      </c>
      <c r="H409">
        <v>-0.028</v>
      </c>
      <c r="J409">
        <v>0.003826</v>
      </c>
      <c r="K409">
        <v>0.031496</v>
      </c>
      <c r="L409">
        <v>0.041916</v>
      </c>
      <c r="M409">
        <v>0.024876</v>
      </c>
      <c r="N409" t="str">
        <f t="shared" si="64"/>
        <v>"1995-04-28"</v>
      </c>
      <c r="O409">
        <f t="shared" si="65"/>
        <v>0.3955220078586641</v>
      </c>
      <c r="P409">
        <f t="shared" si="68"/>
        <v>0.39197520479319875</v>
      </c>
      <c r="Q409">
        <f t="shared" si="69"/>
        <v>0.565488517310002</v>
      </c>
      <c r="R409">
        <f t="shared" si="70"/>
        <v>1.102772551098823</v>
      </c>
      <c r="S409">
        <f t="shared" si="71"/>
        <v>0.3952120407246545</v>
      </c>
      <c r="T409" s="12">
        <f t="shared" si="72"/>
        <v>0.6380443651778307</v>
      </c>
      <c r="V409">
        <f t="shared" si="72"/>
        <v>0.5128664445185539</v>
      </c>
      <c r="W409">
        <f t="shared" si="73"/>
        <v>0.5345598042391871</v>
      </c>
      <c r="X409">
        <f t="shared" si="74"/>
        <v>0.590800592610862</v>
      </c>
      <c r="Y409">
        <f t="shared" si="75"/>
        <v>0.5629582362783163</v>
      </c>
      <c r="Z409">
        <f t="shared" si="66"/>
        <v>0.5487590202587518</v>
      </c>
      <c r="AA409">
        <f t="shared" si="67"/>
        <v>0.5690199764610093</v>
      </c>
    </row>
    <row r="410" spans="1:27" ht="12.75">
      <c r="A410" s="1" t="s">
        <v>483</v>
      </c>
      <c r="B410">
        <v>0.036312</v>
      </c>
      <c r="C410">
        <v>0.069367</v>
      </c>
      <c r="D410">
        <v>0.025455</v>
      </c>
      <c r="E410">
        <v>0.072153</v>
      </c>
      <c r="F410">
        <v>0.069767</v>
      </c>
      <c r="G410">
        <v>0.117931</v>
      </c>
      <c r="H410">
        <v>0.053663</v>
      </c>
      <c r="J410">
        <v>0.022026</v>
      </c>
      <c r="K410">
        <v>0.064122</v>
      </c>
      <c r="L410">
        <v>0.158621</v>
      </c>
      <c r="M410">
        <v>0.107961</v>
      </c>
      <c r="N410" t="str">
        <f t="shared" si="64"/>
        <v>"1995-05-31"</v>
      </c>
      <c r="O410">
        <f t="shared" si="65"/>
        <v>0.4004773968332983</v>
      </c>
      <c r="P410">
        <f t="shared" si="68"/>
        <v>0.41397083533780643</v>
      </c>
      <c r="Q410">
        <f t="shared" si="69"/>
        <v>0.6083683674594965</v>
      </c>
      <c r="R410">
        <f t="shared" si="70"/>
        <v>0.8354091122525672</v>
      </c>
      <c r="S410">
        <f t="shared" si="71"/>
        <v>0.4902342219517094</v>
      </c>
      <c r="T410" s="12">
        <f t="shared" si="72"/>
        <v>0.684878998492807</v>
      </c>
      <c r="V410">
        <f t="shared" si="72"/>
        <v>0.6105708176101242</v>
      </c>
      <c r="W410">
        <f t="shared" si="73"/>
        <v>0.6022136428510403</v>
      </c>
      <c r="X410">
        <f t="shared" si="74"/>
        <v>0.6496407422303558</v>
      </c>
      <c r="Y410">
        <f t="shared" si="75"/>
        <v>0.5457591539706729</v>
      </c>
      <c r="Z410">
        <f t="shared" si="66"/>
        <v>0.6052910051552685</v>
      </c>
      <c r="AA410">
        <f t="shared" si="67"/>
        <v>0.5841523288989878</v>
      </c>
    </row>
    <row r="411" spans="1:27" ht="12.75">
      <c r="A411" s="1" t="s">
        <v>484</v>
      </c>
      <c r="B411">
        <v>0.021279</v>
      </c>
      <c r="C411">
        <v>-0.005988</v>
      </c>
      <c r="D411">
        <v>-0.003546</v>
      </c>
      <c r="E411">
        <v>-0.009091</v>
      </c>
      <c r="F411">
        <v>0.065217</v>
      </c>
      <c r="G411">
        <v>-0.057592</v>
      </c>
      <c r="H411">
        <v>-0.019841</v>
      </c>
      <c r="J411">
        <v>-0.012931</v>
      </c>
      <c r="K411">
        <v>0.025547</v>
      </c>
      <c r="L411">
        <v>-0.025253</v>
      </c>
      <c r="M411">
        <v>-0.017778</v>
      </c>
      <c r="N411" t="str">
        <f t="shared" si="64"/>
        <v>"1995-06-30"</v>
      </c>
      <c r="O411">
        <f t="shared" si="65"/>
        <v>0.3974218540793608</v>
      </c>
      <c r="P411">
        <f t="shared" si="68"/>
        <v>0.41745404887177157</v>
      </c>
      <c r="Q411">
        <f t="shared" si="69"/>
        <v>0.5996097244135349</v>
      </c>
      <c r="R411">
        <f t="shared" si="70"/>
        <v>0.8508590899694201</v>
      </c>
      <c r="S411">
        <f t="shared" si="71"/>
        <v>0.4719538978861595</v>
      </c>
      <c r="T411" s="12">
        <f t="shared" si="72"/>
        <v>0.6797936953232159</v>
      </c>
      <c r="V411">
        <f t="shared" si="72"/>
        <v>0.6062613699138413</v>
      </c>
      <c r="W411">
        <f t="shared" si="73"/>
        <v>0.6101630588509208</v>
      </c>
      <c r="X411">
        <f t="shared" si="74"/>
        <v>0.6389328592756572</v>
      </c>
      <c r="Y411">
        <f t="shared" si="75"/>
        <v>0.5376238632719337</v>
      </c>
      <c r="Z411">
        <f t="shared" si="66"/>
        <v>0.6029355471636881</v>
      </c>
      <c r="AA411">
        <f t="shared" si="67"/>
        <v>0.5810073461855817</v>
      </c>
    </row>
    <row r="412" spans="1:27" ht="12.75">
      <c r="A412" s="1" t="s">
        <v>485</v>
      </c>
      <c r="B412">
        <v>0.031776</v>
      </c>
      <c r="C412">
        <v>0</v>
      </c>
      <c r="D412">
        <v>-0.013096</v>
      </c>
      <c r="E412">
        <v>0.009174</v>
      </c>
      <c r="F412">
        <v>0.004082</v>
      </c>
      <c r="G412">
        <v>0</v>
      </c>
      <c r="H412">
        <v>-0.012146</v>
      </c>
      <c r="J412">
        <v>0.003843</v>
      </c>
      <c r="K412">
        <v>-0.017794</v>
      </c>
      <c r="L412">
        <v>-0.015544</v>
      </c>
      <c r="M412">
        <v>0.036199</v>
      </c>
      <c r="N412" t="str">
        <f t="shared" si="64"/>
        <v>"1995-07-31"</v>
      </c>
      <c r="O412">
        <f t="shared" si="65"/>
        <v>0.39609614417189337</v>
      </c>
      <c r="P412">
        <f t="shared" si="68"/>
        <v>0.4103782002403252</v>
      </c>
      <c r="Q412">
        <f t="shared" si="69"/>
        <v>0.5998859831484468</v>
      </c>
      <c r="R412">
        <f t="shared" si="70"/>
        <v>0.8623512506074825</v>
      </c>
      <c r="S412">
        <f t="shared" si="71"/>
        <v>0.46751617328518263</v>
      </c>
      <c r="T412" s="12">
        <f t="shared" si="72"/>
        <v>0.6735642530607647</v>
      </c>
      <c r="V412">
        <f t="shared" si="72"/>
        <v>0.5973720421491225</v>
      </c>
      <c r="W412">
        <f t="shared" si="73"/>
        <v>0.5951076341502531</v>
      </c>
      <c r="X412">
        <f t="shared" si="74"/>
        <v>0.6202501246639001</v>
      </c>
      <c r="Y412">
        <f t="shared" si="75"/>
        <v>0.5377913702602679</v>
      </c>
      <c r="Z412">
        <f t="shared" si="66"/>
        <v>0.5962398381496878</v>
      </c>
      <c r="AA412">
        <f t="shared" si="67"/>
        <v>0.5760313175737639</v>
      </c>
    </row>
    <row r="413" spans="1:27" ht="12.75">
      <c r="A413" s="1" t="s">
        <v>486</v>
      </c>
      <c r="B413">
        <v>-0.00032</v>
      </c>
      <c r="C413">
        <v>-0.008795</v>
      </c>
      <c r="D413">
        <v>0.040441</v>
      </c>
      <c r="E413">
        <v>-0.004182</v>
      </c>
      <c r="F413">
        <v>0.020513</v>
      </c>
      <c r="G413">
        <v>0.036222</v>
      </c>
      <c r="H413">
        <v>0.008361</v>
      </c>
      <c r="J413">
        <v>0.00885</v>
      </c>
      <c r="K413">
        <v>0.006522</v>
      </c>
      <c r="L413">
        <v>0.034737</v>
      </c>
      <c r="M413">
        <v>-0.055721</v>
      </c>
      <c r="N413" t="str">
        <f t="shared" si="64"/>
        <v>"1995-08-31"</v>
      </c>
      <c r="O413">
        <f t="shared" si="65"/>
        <v>0.4000496035990905</v>
      </c>
      <c r="P413">
        <f t="shared" si="68"/>
        <v>0.3833756293517978</v>
      </c>
      <c r="Q413">
        <f t="shared" si="69"/>
        <v>0.560749018729504</v>
      </c>
      <c r="R413">
        <f t="shared" si="70"/>
        <v>0.7976309526423895</v>
      </c>
      <c r="S413">
        <f t="shared" si="71"/>
        <v>0.44499240771576165</v>
      </c>
      <c r="T413" s="12">
        <f t="shared" si="72"/>
        <v>0.6459291770818067</v>
      </c>
      <c r="V413">
        <f t="shared" si="72"/>
        <v>0.6389620962979934</v>
      </c>
      <c r="W413">
        <f t="shared" si="73"/>
        <v>0.515324431398368</v>
      </c>
      <c r="X413">
        <f t="shared" si="74"/>
        <v>0.632671323551336</v>
      </c>
      <c r="Y413">
        <f t="shared" si="75"/>
        <v>0.5021871524840609</v>
      </c>
      <c r="Z413">
        <f t="shared" si="66"/>
        <v>0.538036725063936</v>
      </c>
      <c r="AA413">
        <f t="shared" si="67"/>
        <v>0.5521871792852109</v>
      </c>
    </row>
    <row r="414" spans="1:27" ht="12.75">
      <c r="A414" s="1" t="s">
        <v>487</v>
      </c>
      <c r="B414">
        <v>0.040098</v>
      </c>
      <c r="C414">
        <v>0.067692</v>
      </c>
      <c r="D414">
        <v>0.063604</v>
      </c>
      <c r="E414">
        <v>0.037209</v>
      </c>
      <c r="F414">
        <v>0.055276</v>
      </c>
      <c r="G414">
        <v>0.065574</v>
      </c>
      <c r="H414">
        <v>0.078512</v>
      </c>
      <c r="J414">
        <v>0.026316</v>
      </c>
      <c r="K414">
        <v>0.065934</v>
      </c>
      <c r="L414">
        <v>0.082902</v>
      </c>
      <c r="M414">
        <v>0.075117</v>
      </c>
      <c r="N414" t="str">
        <f t="shared" si="64"/>
        <v>"1995-09-29"</v>
      </c>
      <c r="O414">
        <f t="shared" si="65"/>
        <v>0.44304514921435084</v>
      </c>
      <c r="P414">
        <f t="shared" si="68"/>
        <v>0.44891448494346003</v>
      </c>
      <c r="Q414">
        <f t="shared" si="69"/>
        <v>0.5715027644290884</v>
      </c>
      <c r="R414">
        <f t="shared" si="70"/>
        <v>0.3726910970479964</v>
      </c>
      <c r="S414">
        <f t="shared" si="71"/>
        <v>0.48792650159728257</v>
      </c>
      <c r="T414" s="12">
        <f t="shared" si="72"/>
        <v>0.6901113276468512</v>
      </c>
      <c r="V414">
        <f t="shared" si="72"/>
        <v>0.6416656763155152</v>
      </c>
      <c r="W414">
        <f t="shared" si="73"/>
        <v>0.5614963642279367</v>
      </c>
      <c r="X414">
        <f t="shared" si="74"/>
        <v>0.7541045738996203</v>
      </c>
      <c r="Y414">
        <f t="shared" si="75"/>
        <v>0.5058848629081915</v>
      </c>
      <c r="Z414">
        <f t="shared" si="66"/>
        <v>0.5336906135680641</v>
      </c>
      <c r="AA414">
        <f t="shared" si="67"/>
        <v>0.5477342802230293</v>
      </c>
    </row>
    <row r="415" spans="1:27" ht="12.75">
      <c r="A415" s="1" t="s">
        <v>488</v>
      </c>
      <c r="B415">
        <v>-0.004979</v>
      </c>
      <c r="C415">
        <v>0.0317</v>
      </c>
      <c r="D415">
        <v>0.080797</v>
      </c>
      <c r="E415">
        <v>0.026906</v>
      </c>
      <c r="F415">
        <v>0.057143</v>
      </c>
      <c r="G415">
        <v>0.015385</v>
      </c>
      <c r="H415">
        <v>0.030651</v>
      </c>
      <c r="J415">
        <v>0.059316</v>
      </c>
      <c r="K415">
        <v>0.04811</v>
      </c>
      <c r="L415">
        <v>0.090909</v>
      </c>
      <c r="M415">
        <v>0.021834</v>
      </c>
      <c r="N415" t="str">
        <f t="shared" si="64"/>
        <v>"1995-10-31"</v>
      </c>
      <c r="O415">
        <f t="shared" si="65"/>
        <v>0.48417964490514515</v>
      </c>
      <c r="P415">
        <f t="shared" si="68"/>
        <v>0.46548936130628743</v>
      </c>
      <c r="Q415">
        <f t="shared" si="69"/>
        <v>0.6058176373689383</v>
      </c>
      <c r="R415">
        <f t="shared" si="70"/>
        <v>0.40817548774396856</v>
      </c>
      <c r="S415">
        <f t="shared" si="71"/>
        <v>0.5093876917845742</v>
      </c>
      <c r="T415" s="12">
        <f t="shared" si="72"/>
        <v>0.6723643064159818</v>
      </c>
      <c r="V415">
        <f t="shared" si="72"/>
        <v>0.6684844258233031</v>
      </c>
      <c r="W415">
        <f t="shared" si="73"/>
        <v>0.5663013742039632</v>
      </c>
      <c r="X415">
        <f t="shared" si="74"/>
        <v>0.7530915294728212</v>
      </c>
      <c r="Y415">
        <f t="shared" si="75"/>
        <v>0.5468087788355603</v>
      </c>
      <c r="Z415">
        <f t="shared" si="66"/>
        <v>0.5565550765197618</v>
      </c>
      <c r="AA415">
        <f t="shared" si="67"/>
        <v>0.5680100237860544</v>
      </c>
    </row>
    <row r="416" spans="1:27" ht="12.75">
      <c r="A416" s="1" t="s">
        <v>489</v>
      </c>
      <c r="B416">
        <v>0.041049</v>
      </c>
      <c r="C416">
        <v>0.01419</v>
      </c>
      <c r="D416">
        <v>0.0125</v>
      </c>
      <c r="E416">
        <v>-0.012751</v>
      </c>
      <c r="F416">
        <v>-0.009091</v>
      </c>
      <c r="G416">
        <v>-0.017576</v>
      </c>
      <c r="H416">
        <v>-0.01487</v>
      </c>
      <c r="J416">
        <v>0.016393</v>
      </c>
      <c r="K416">
        <v>0.005902</v>
      </c>
      <c r="L416">
        <v>-0.00614</v>
      </c>
      <c r="M416">
        <v>0.006325</v>
      </c>
      <c r="N416" t="str">
        <f t="shared" si="64"/>
        <v>"1995-11-30"</v>
      </c>
      <c r="O416">
        <f t="shared" si="65"/>
        <v>0.5293066354687023</v>
      </c>
      <c r="P416">
        <f t="shared" si="68"/>
        <v>0.46731921170625296</v>
      </c>
      <c r="Q416">
        <f t="shared" si="69"/>
        <v>0.5965178765627903</v>
      </c>
      <c r="R416">
        <f t="shared" si="70"/>
        <v>0.43264139975988714</v>
      </c>
      <c r="S416">
        <f t="shared" si="71"/>
        <v>0.4900395501047604</v>
      </c>
      <c r="T416" s="12">
        <f t="shared" si="72"/>
        <v>0.6493800895367874</v>
      </c>
      <c r="V416">
        <f t="shared" si="72"/>
        <v>0.6490887973629875</v>
      </c>
      <c r="W416">
        <f t="shared" si="73"/>
        <v>0.5615941140567259</v>
      </c>
      <c r="X416">
        <f t="shared" si="74"/>
        <v>0.6969907233159015</v>
      </c>
      <c r="Y416">
        <f t="shared" si="75"/>
        <v>0.5475165043492818</v>
      </c>
      <c r="Z416">
        <f t="shared" si="66"/>
        <v>0.5545553092030038</v>
      </c>
      <c r="AA416">
        <f t="shared" si="67"/>
        <v>0.5620394902224077</v>
      </c>
    </row>
    <row r="417" spans="1:27" ht="12.75">
      <c r="A417" s="1" t="s">
        <v>490</v>
      </c>
      <c r="B417">
        <v>0.017444</v>
      </c>
      <c r="C417">
        <v>0.05571</v>
      </c>
      <c r="D417">
        <v>0.061728</v>
      </c>
      <c r="E417">
        <v>0.022523</v>
      </c>
      <c r="F417">
        <v>0.055046</v>
      </c>
      <c r="G417">
        <v>0.015707</v>
      </c>
      <c r="H417">
        <v>0.022792</v>
      </c>
      <c r="J417">
        <v>-0.012097</v>
      </c>
      <c r="K417">
        <v>0.072848</v>
      </c>
      <c r="L417">
        <v>0.049327</v>
      </c>
      <c r="M417">
        <v>0.038793</v>
      </c>
      <c r="N417" t="str">
        <f t="shared" si="64"/>
        <v>"1995-12-29"</v>
      </c>
      <c r="O417">
        <f t="shared" si="65"/>
        <v>0.5422198224643471</v>
      </c>
      <c r="P417">
        <f t="shared" si="68"/>
        <v>0.47628083708574626</v>
      </c>
      <c r="Q417">
        <f t="shared" si="69"/>
        <v>0.5941941399287819</v>
      </c>
      <c r="R417">
        <f t="shared" si="70"/>
        <v>0.4723229914114768</v>
      </c>
      <c r="S417">
        <f t="shared" si="71"/>
        <v>0.4933361592670567</v>
      </c>
      <c r="T417" s="12">
        <f t="shared" si="72"/>
        <v>0.6513686559786642</v>
      </c>
      <c r="V417">
        <f t="shared" si="72"/>
        <v>0.6480785204786181</v>
      </c>
      <c r="W417">
        <f t="shared" si="73"/>
        <v>0.5771778685610961</v>
      </c>
      <c r="X417">
        <f t="shared" si="74"/>
        <v>0.7039288050831556</v>
      </c>
      <c r="Y417">
        <f t="shared" si="75"/>
        <v>0.5355512992117597</v>
      </c>
      <c r="Z417">
        <f t="shared" si="66"/>
        <v>0.5596988455127216</v>
      </c>
      <c r="AA417">
        <f t="shared" si="67"/>
        <v>0.5694459099470702</v>
      </c>
    </row>
    <row r="418" spans="1:27" ht="12.75">
      <c r="A418" s="1" t="s">
        <v>491</v>
      </c>
      <c r="B418">
        <v>0.032617</v>
      </c>
      <c r="C418">
        <v>0.050132</v>
      </c>
      <c r="D418">
        <v>-0.007791</v>
      </c>
      <c r="E418">
        <v>0.017621</v>
      </c>
      <c r="F418">
        <v>0.034783</v>
      </c>
      <c r="G418">
        <v>-0.025773</v>
      </c>
      <c r="H418">
        <v>0.011236</v>
      </c>
      <c r="J418">
        <v>0.044653</v>
      </c>
      <c r="K418">
        <v>0.092593</v>
      </c>
      <c r="L418">
        <v>0.012821</v>
      </c>
      <c r="M418">
        <v>0.020747</v>
      </c>
      <c r="N418" t="str">
        <f t="shared" si="64"/>
        <v>"1996-01-31"</v>
      </c>
      <c r="O418">
        <f t="shared" si="65"/>
        <v>0.6330208202400337</v>
      </c>
      <c r="P418">
        <f t="shared" si="68"/>
        <v>0.4946416330018688</v>
      </c>
      <c r="Q418">
        <f t="shared" si="69"/>
        <v>0.6001008589879101</v>
      </c>
      <c r="R418">
        <f t="shared" si="70"/>
        <v>0.4647957883120274</v>
      </c>
      <c r="S418">
        <f t="shared" si="71"/>
        <v>0.488420016935943</v>
      </c>
      <c r="T418" s="12">
        <f t="shared" si="72"/>
        <v>0.6412780276771848</v>
      </c>
      <c r="V418">
        <f t="shared" si="72"/>
        <v>0.6771081349957039</v>
      </c>
      <c r="W418">
        <f t="shared" si="73"/>
        <v>0.6373110876259663</v>
      </c>
      <c r="X418">
        <f t="shared" si="74"/>
        <v>0.7007564034763439</v>
      </c>
      <c r="Y418">
        <f t="shared" si="75"/>
        <v>0.5263694249944016</v>
      </c>
      <c r="Z418">
        <f t="shared" si="66"/>
        <v>0.6165608396139719</v>
      </c>
      <c r="AA418">
        <f t="shared" si="67"/>
        <v>0.5863802196247383</v>
      </c>
    </row>
    <row r="419" spans="1:27" ht="12.75">
      <c r="A419" s="1" t="s">
        <v>492</v>
      </c>
      <c r="B419">
        <v>0.006934</v>
      </c>
      <c r="C419">
        <v>-0.007337</v>
      </c>
      <c r="D419">
        <v>-0.017857</v>
      </c>
      <c r="E419">
        <v>-0.034286</v>
      </c>
      <c r="F419">
        <v>-0.042373</v>
      </c>
      <c r="G419">
        <v>-0.039577</v>
      </c>
      <c r="H419">
        <v>-0.036593</v>
      </c>
      <c r="J419">
        <v>-0.015873</v>
      </c>
      <c r="K419">
        <v>-0.017514</v>
      </c>
      <c r="L419">
        <v>-0.027004</v>
      </c>
      <c r="M419">
        <v>-0.067154</v>
      </c>
      <c r="N419" t="str">
        <f t="shared" si="64"/>
        <v>"1996-02-29"</v>
      </c>
      <c r="O419">
        <f t="shared" si="65"/>
        <v>0.6449293737261189</v>
      </c>
      <c r="P419">
        <f t="shared" si="68"/>
        <v>0.49667054267846955</v>
      </c>
      <c r="Q419">
        <f t="shared" si="69"/>
        <v>0.5793558883065959</v>
      </c>
      <c r="R419">
        <f t="shared" si="70"/>
        <v>0.3783957924533733</v>
      </c>
      <c r="S419">
        <f t="shared" si="71"/>
        <v>0.49497293771267986</v>
      </c>
      <c r="T419" s="12">
        <f t="shared" si="72"/>
        <v>0.5864509642654937</v>
      </c>
      <c r="V419">
        <f t="shared" si="72"/>
        <v>0.6550964878228343</v>
      </c>
      <c r="W419">
        <f t="shared" si="73"/>
        <v>0.6303007510357514</v>
      </c>
      <c r="X419">
        <f t="shared" si="74"/>
        <v>0.7217620190630258</v>
      </c>
      <c r="Y419">
        <f t="shared" si="75"/>
        <v>0.5321991722136445</v>
      </c>
      <c r="Z419">
        <f t="shared" si="66"/>
        <v>0.5829034262860449</v>
      </c>
      <c r="AA419">
        <f t="shared" si="67"/>
        <v>0.5720133929277987</v>
      </c>
    </row>
    <row r="420" spans="1:27" ht="12.75">
      <c r="A420" s="1" t="s">
        <v>493</v>
      </c>
      <c r="B420">
        <v>0.007917</v>
      </c>
      <c r="C420">
        <v>0.033248</v>
      </c>
      <c r="D420">
        <v>-0.033333</v>
      </c>
      <c r="E420">
        <v>0.013699</v>
      </c>
      <c r="F420">
        <v>0.022124</v>
      </c>
      <c r="G420">
        <v>-0.11236</v>
      </c>
      <c r="H420">
        <v>-0.046875</v>
      </c>
      <c r="J420">
        <v>-0.004032</v>
      </c>
      <c r="K420">
        <v>-0.026239</v>
      </c>
      <c r="L420">
        <v>-0.013216</v>
      </c>
      <c r="M420">
        <v>-0.057522</v>
      </c>
      <c r="N420" t="str">
        <f t="shared" si="64"/>
        <v>"1996-03-29"</v>
      </c>
      <c r="O420">
        <f t="shared" si="65"/>
        <v>0.6466800776161227</v>
      </c>
      <c r="P420">
        <f t="shared" si="68"/>
        <v>0.49580316588598955</v>
      </c>
      <c r="Q420">
        <f t="shared" si="69"/>
        <v>0.5877530015954833</v>
      </c>
      <c r="R420">
        <f t="shared" si="70"/>
        <v>0.4081349313112277</v>
      </c>
      <c r="S420">
        <f t="shared" si="71"/>
        <v>0.5031082764603134</v>
      </c>
      <c r="T420" s="12">
        <f t="shared" si="72"/>
        <v>0.5876420891592625</v>
      </c>
      <c r="V420">
        <f t="shared" si="72"/>
        <v>0.6535720312281414</v>
      </c>
      <c r="W420">
        <f t="shared" si="73"/>
        <v>0.6315404103440426</v>
      </c>
      <c r="X420">
        <f t="shared" si="74"/>
        <v>0.7157416150840475</v>
      </c>
      <c r="Y420">
        <f t="shared" si="75"/>
        <v>0.532452301900167</v>
      </c>
      <c r="Z420">
        <f t="shared" si="66"/>
        <v>0.587697545377373</v>
      </c>
      <c r="AA420">
        <f t="shared" si="67"/>
        <v>0.5762427900584798</v>
      </c>
    </row>
    <row r="421" spans="1:27" ht="12.75">
      <c r="A421" s="1" t="s">
        <v>494</v>
      </c>
      <c r="B421">
        <v>0.013431</v>
      </c>
      <c r="C421">
        <v>-0.069307</v>
      </c>
      <c r="D421">
        <v>-0.036614</v>
      </c>
      <c r="E421">
        <v>-0.036036</v>
      </c>
      <c r="F421">
        <v>-0.069264</v>
      </c>
      <c r="G421">
        <v>-0.189873</v>
      </c>
      <c r="H421">
        <v>-0.02459</v>
      </c>
      <c r="J421">
        <v>-0.020486</v>
      </c>
      <c r="K421">
        <v>-0.026946</v>
      </c>
      <c r="L421">
        <v>-0.058036</v>
      </c>
      <c r="M421">
        <v>-0.070423</v>
      </c>
      <c r="N421" t="str">
        <f t="shared" si="64"/>
        <v>"1996-04-30"</v>
      </c>
      <c r="O421">
        <f t="shared" si="65"/>
        <v>0.6308495066427027</v>
      </c>
      <c r="P421">
        <f t="shared" si="68"/>
        <v>0.4954161057916855</v>
      </c>
      <c r="Q421">
        <f t="shared" si="69"/>
        <v>0.5950248236711433</v>
      </c>
      <c r="R421">
        <f t="shared" si="70"/>
        <v>0.39745960214735193</v>
      </c>
      <c r="S421">
        <f t="shared" si="71"/>
        <v>0.4914505851143301</v>
      </c>
      <c r="T421" s="12">
        <f t="shared" si="72"/>
        <v>0.5857275012979416</v>
      </c>
      <c r="V421">
        <f t="shared" si="72"/>
        <v>0.6500082283362689</v>
      </c>
      <c r="W421">
        <f t="shared" si="73"/>
        <v>0.6300862481138098</v>
      </c>
      <c r="X421">
        <f t="shared" si="74"/>
        <v>0.7128269491039998</v>
      </c>
      <c r="Y421">
        <f t="shared" si="75"/>
        <v>0.5296491445910283</v>
      </c>
      <c r="Z421">
        <f t="shared" si="66"/>
        <v>0.5903761624845425</v>
      </c>
      <c r="AA421">
        <f t="shared" si="67"/>
        <v>0.5718498694810262</v>
      </c>
    </row>
    <row r="422" spans="1:27" ht="12.75">
      <c r="A422" s="1" t="s">
        <v>495</v>
      </c>
      <c r="B422">
        <v>0.022853</v>
      </c>
      <c r="C422">
        <v>0.037447</v>
      </c>
      <c r="D422">
        <v>0.009934</v>
      </c>
      <c r="E422">
        <v>0.023738</v>
      </c>
      <c r="F422">
        <v>-0.004695</v>
      </c>
      <c r="G422">
        <v>-0.06625</v>
      </c>
      <c r="H422">
        <v>-0.007899</v>
      </c>
      <c r="J422">
        <v>0.016807</v>
      </c>
      <c r="K422">
        <v>0.002462</v>
      </c>
      <c r="L422">
        <v>0.012322</v>
      </c>
      <c r="M422">
        <v>0.012525</v>
      </c>
      <c r="N422" t="str">
        <f t="shared" si="64"/>
        <v>"1996-05-31"</v>
      </c>
      <c r="O422">
        <f t="shared" si="65"/>
        <v>0.6465053053950477</v>
      </c>
      <c r="P422">
        <f t="shared" si="68"/>
        <v>0.5525370924836398</v>
      </c>
      <c r="Q422">
        <f t="shared" si="69"/>
        <v>0.5963396292960517</v>
      </c>
      <c r="R422">
        <f t="shared" si="70"/>
        <v>0.4233877954242424</v>
      </c>
      <c r="S422">
        <f t="shared" si="71"/>
        <v>0.48195450625885006</v>
      </c>
      <c r="T422" s="12">
        <f t="shared" si="72"/>
        <v>0.5896284043629229</v>
      </c>
      <c r="V422">
        <f t="shared" si="72"/>
        <v>0.6487275996266544</v>
      </c>
      <c r="W422">
        <f t="shared" si="73"/>
        <v>0.6503527839807804</v>
      </c>
      <c r="X422">
        <f t="shared" si="74"/>
        <v>0.7443723622416849</v>
      </c>
      <c r="Y422">
        <f t="shared" si="75"/>
        <v>0.5347269454696179</v>
      </c>
      <c r="Z422">
        <f t="shared" si="66"/>
        <v>0.5929840168294873</v>
      </c>
      <c r="AA422">
        <f t="shared" si="67"/>
        <v>0.5868532424539492</v>
      </c>
    </row>
    <row r="423" spans="1:27" ht="12.75">
      <c r="A423" s="1" t="s">
        <v>496</v>
      </c>
      <c r="B423">
        <v>0.002257</v>
      </c>
      <c r="C423">
        <v>0.062176</v>
      </c>
      <c r="D423">
        <v>0.039344</v>
      </c>
      <c r="E423">
        <v>0.07907</v>
      </c>
      <c r="F423">
        <v>0.146226</v>
      </c>
      <c r="G423">
        <v>-0.077586</v>
      </c>
      <c r="H423">
        <v>0.030172</v>
      </c>
      <c r="J423">
        <v>0.086777</v>
      </c>
      <c r="K423">
        <v>0.062305</v>
      </c>
      <c r="L423">
        <v>0.080952</v>
      </c>
      <c r="M423">
        <v>0.055838</v>
      </c>
      <c r="N423" t="str">
        <f t="shared" si="64"/>
        <v>"1996-06-28"</v>
      </c>
      <c r="O423">
        <f t="shared" si="65"/>
        <v>0.6620637500034834</v>
      </c>
      <c r="P423">
        <f t="shared" si="68"/>
        <v>0.607025765448014</v>
      </c>
      <c r="Q423">
        <f t="shared" si="69"/>
        <v>0.5082288096901011</v>
      </c>
      <c r="R423">
        <f t="shared" si="70"/>
        <v>0.3234154785137968</v>
      </c>
      <c r="S423">
        <f t="shared" si="71"/>
        <v>0.5575823840688576</v>
      </c>
      <c r="T423" s="12">
        <f t="shared" si="72"/>
        <v>0.6186725818785791</v>
      </c>
      <c r="V423">
        <f t="shared" si="72"/>
        <v>0.6337373293126827</v>
      </c>
      <c r="W423">
        <f t="shared" si="73"/>
        <v>0.6562794343744679</v>
      </c>
      <c r="X423">
        <f t="shared" si="74"/>
        <v>0.7345356265552189</v>
      </c>
      <c r="Y423">
        <f t="shared" si="75"/>
        <v>0.5466323481376254</v>
      </c>
      <c r="Z423">
        <f t="shared" si="66"/>
        <v>0.6128491736632966</v>
      </c>
      <c r="AA423">
        <f t="shared" si="67"/>
        <v>0.5848173507982827</v>
      </c>
    </row>
    <row r="424" spans="1:27" ht="12.75">
      <c r="A424" s="1" t="s">
        <v>497</v>
      </c>
      <c r="B424">
        <v>-0.045748</v>
      </c>
      <c r="C424">
        <v>-0.065854</v>
      </c>
      <c r="D424">
        <v>0.007319</v>
      </c>
      <c r="E424">
        <v>-0.047414</v>
      </c>
      <c r="F424">
        <v>-0.061728</v>
      </c>
      <c r="G424">
        <v>-0.074766</v>
      </c>
      <c r="H424">
        <v>-0.041841</v>
      </c>
      <c r="J424">
        <v>-0.041825</v>
      </c>
      <c r="K424">
        <v>-0.026393</v>
      </c>
      <c r="L424">
        <v>-0.101322</v>
      </c>
      <c r="M424">
        <v>-0.096154</v>
      </c>
      <c r="N424" t="str">
        <f t="shared" si="64"/>
        <v>"1996-07-31"</v>
      </c>
      <c r="O424">
        <f t="shared" si="65"/>
        <v>0.6997352342333675</v>
      </c>
      <c r="P424">
        <f t="shared" si="68"/>
        <v>0.5727854897707337</v>
      </c>
      <c r="Q424">
        <f t="shared" si="69"/>
        <v>0.531365419676071</v>
      </c>
      <c r="R424">
        <f t="shared" si="70"/>
        <v>0.37055070543302465</v>
      </c>
      <c r="S424">
        <f t="shared" si="71"/>
        <v>0.5937483600682129</v>
      </c>
      <c r="T424" s="12">
        <f t="shared" si="72"/>
        <v>0.639924891625952</v>
      </c>
      <c r="V424">
        <f t="shared" si="72"/>
        <v>0.6423206580635543</v>
      </c>
      <c r="W424">
        <f t="shared" si="73"/>
        <v>0.6541659626046602</v>
      </c>
      <c r="X424">
        <f t="shared" si="74"/>
        <v>0.8059502055888453</v>
      </c>
      <c r="Y424">
        <f t="shared" si="75"/>
        <v>0.633750354927331</v>
      </c>
      <c r="Z424">
        <f t="shared" si="66"/>
        <v>0.6368376232766415</v>
      </c>
      <c r="AA424">
        <f t="shared" si="67"/>
        <v>0.6144297281991753</v>
      </c>
    </row>
    <row r="425" spans="1:27" ht="12.75">
      <c r="A425" s="1" t="s">
        <v>498</v>
      </c>
      <c r="B425">
        <v>0.018814</v>
      </c>
      <c r="C425">
        <v>-0.012428</v>
      </c>
      <c r="D425">
        <v>0.031847</v>
      </c>
      <c r="E425">
        <v>-0.008688</v>
      </c>
      <c r="F425">
        <v>0.017699</v>
      </c>
      <c r="G425">
        <v>0.050505</v>
      </c>
      <c r="H425">
        <v>0.044192</v>
      </c>
      <c r="J425">
        <v>-0.016111</v>
      </c>
      <c r="K425">
        <v>0.014458</v>
      </c>
      <c r="L425">
        <v>0.012745</v>
      </c>
      <c r="M425">
        <v>0.018511</v>
      </c>
      <c r="N425" t="str">
        <f t="shared" si="64"/>
        <v>"1996-08-30"</v>
      </c>
      <c r="O425">
        <f t="shared" si="65"/>
        <v>0.6873194292394628</v>
      </c>
      <c r="P425">
        <f t="shared" si="68"/>
        <v>0.567320712546135</v>
      </c>
      <c r="Q425">
        <f t="shared" si="69"/>
        <v>0.5186153175826489</v>
      </c>
      <c r="R425">
        <f t="shared" si="70"/>
        <v>0.3487119135866196</v>
      </c>
      <c r="S425">
        <f t="shared" si="71"/>
        <v>0.6004989833450776</v>
      </c>
      <c r="T425" s="12">
        <f t="shared" si="72"/>
        <v>0.6356808126779941</v>
      </c>
      <c r="V425">
        <f t="shared" si="72"/>
        <v>0.6237061261175323</v>
      </c>
      <c r="W425">
        <f t="shared" si="73"/>
        <v>0.6487269874808016</v>
      </c>
      <c r="X425">
        <f t="shared" si="74"/>
        <v>0.8050135307165287</v>
      </c>
      <c r="Y425">
        <f t="shared" si="75"/>
        <v>0.6303444702891154</v>
      </c>
      <c r="Z425">
        <f t="shared" si="66"/>
        <v>0.6270252982033239</v>
      </c>
      <c r="AA425">
        <f t="shared" si="67"/>
        <v>0.6065938283581916</v>
      </c>
    </row>
    <row r="426" spans="1:27" ht="12.75">
      <c r="A426" s="1" t="s">
        <v>499</v>
      </c>
      <c r="B426">
        <v>0.054173</v>
      </c>
      <c r="C426">
        <v>-0.002674</v>
      </c>
      <c r="D426">
        <v>-0.012346</v>
      </c>
      <c r="E426">
        <v>-0.009302</v>
      </c>
      <c r="F426">
        <v>0.030435</v>
      </c>
      <c r="G426">
        <v>-0.029412</v>
      </c>
      <c r="H426">
        <v>-0.008511</v>
      </c>
      <c r="J426">
        <v>-0.045082</v>
      </c>
      <c r="K426">
        <v>-0.021084</v>
      </c>
      <c r="L426">
        <v>0.064039</v>
      </c>
      <c r="M426">
        <v>0.010638</v>
      </c>
      <c r="N426" t="str">
        <f t="shared" si="64"/>
        <v>"1996-09-30"</v>
      </c>
      <c r="O426">
        <f t="shared" si="65"/>
        <v>0.6976601091216889</v>
      </c>
      <c r="P426">
        <f t="shared" si="68"/>
        <v>0.5602532727327625</v>
      </c>
      <c r="Q426">
        <f t="shared" si="69"/>
        <v>0.5010195341385242</v>
      </c>
      <c r="R426">
        <f t="shared" si="70"/>
        <v>0.4148769958477226</v>
      </c>
      <c r="S426">
        <f t="shared" si="71"/>
        <v>0.5796819274288116</v>
      </c>
      <c r="T426" s="12">
        <f t="shared" si="72"/>
        <v>0.6060313098046456</v>
      </c>
      <c r="V426">
        <f t="shared" si="72"/>
        <v>0.593770393292252</v>
      </c>
      <c r="W426">
        <f t="shared" si="73"/>
        <v>0.6015416713957816</v>
      </c>
      <c r="X426">
        <f t="shared" si="74"/>
        <v>0.8714877149257532</v>
      </c>
      <c r="Y426">
        <f t="shared" si="75"/>
        <v>0.6536903818598054</v>
      </c>
      <c r="Z426">
        <f t="shared" si="66"/>
        <v>0.5976560323440168</v>
      </c>
      <c r="AA426">
        <f t="shared" si="67"/>
        <v>0.6080013310547748</v>
      </c>
    </row>
    <row r="427" spans="1:27" ht="12.75">
      <c r="A427" s="1" t="s">
        <v>500</v>
      </c>
      <c r="B427">
        <v>0.026131</v>
      </c>
      <c r="C427">
        <v>0.048257</v>
      </c>
      <c r="D427">
        <v>-0.00525</v>
      </c>
      <c r="E427">
        <v>0.061033</v>
      </c>
      <c r="F427">
        <v>0.051477</v>
      </c>
      <c r="G427">
        <v>-0.131313</v>
      </c>
      <c r="H427">
        <v>0.034335</v>
      </c>
      <c r="J427">
        <v>-0.017425</v>
      </c>
      <c r="K427">
        <v>0.024615</v>
      </c>
      <c r="L427">
        <v>0.037037</v>
      </c>
      <c r="M427">
        <v>0.063158</v>
      </c>
      <c r="N427" t="str">
        <f t="shared" si="64"/>
        <v>"1996-10-31"</v>
      </c>
      <c r="O427">
        <f t="shared" si="65"/>
        <v>0.7084690197619927</v>
      </c>
      <c r="P427">
        <f t="shared" si="68"/>
        <v>0.5540619523717379</v>
      </c>
      <c r="Q427">
        <f t="shared" si="69"/>
        <v>0.5175496166211371</v>
      </c>
      <c r="R427">
        <f t="shared" si="70"/>
        <v>0.42494525173257747</v>
      </c>
      <c r="S427">
        <f t="shared" si="71"/>
        <v>0.5298694757277359</v>
      </c>
      <c r="T427" s="12">
        <f t="shared" si="72"/>
        <v>0.61236558529015</v>
      </c>
      <c r="V427">
        <f t="shared" si="72"/>
        <v>0.583198049050709</v>
      </c>
      <c r="W427">
        <f t="shared" si="73"/>
        <v>0.6021344163584212</v>
      </c>
      <c r="X427">
        <f t="shared" si="74"/>
        <v>0.87510698460187</v>
      </c>
      <c r="Y427">
        <f t="shared" si="75"/>
        <v>0.6683759873675226</v>
      </c>
      <c r="Z427">
        <f t="shared" si="66"/>
        <v>0.5926662327045651</v>
      </c>
      <c r="AA427">
        <f t="shared" si="67"/>
        <v>0.6076076338883855</v>
      </c>
    </row>
    <row r="428" spans="1:27" ht="12.75">
      <c r="A428" s="1" t="s">
        <v>501</v>
      </c>
      <c r="B428">
        <v>0.073376</v>
      </c>
      <c r="C428">
        <v>-0.040307</v>
      </c>
      <c r="D428">
        <v>0.051118</v>
      </c>
      <c r="E428">
        <v>0.013628</v>
      </c>
      <c r="F428">
        <v>0.008097</v>
      </c>
      <c r="G428">
        <v>0.127907</v>
      </c>
      <c r="H428">
        <v>0.049793</v>
      </c>
      <c r="J428">
        <v>0</v>
      </c>
      <c r="K428">
        <v>0.011411</v>
      </c>
      <c r="L428">
        <v>-0.015179</v>
      </c>
      <c r="M428">
        <v>0.027723</v>
      </c>
      <c r="N428" t="str">
        <f t="shared" si="64"/>
        <v>"1996-11-29"</v>
      </c>
      <c r="O428">
        <f t="shared" si="65"/>
        <v>0.6178712147022288</v>
      </c>
      <c r="P428">
        <f t="shared" si="68"/>
        <v>0.6023586758059113</v>
      </c>
      <c r="Q428">
        <f t="shared" si="69"/>
        <v>0.5418834467431666</v>
      </c>
      <c r="R428">
        <f t="shared" si="70"/>
        <v>0.6355605945485311</v>
      </c>
      <c r="S428">
        <f t="shared" si="71"/>
        <v>0.7258287444370608</v>
      </c>
      <c r="T428" s="12">
        <f t="shared" si="72"/>
        <v>0.7025698369118779</v>
      </c>
      <c r="V428">
        <f t="shared" si="72"/>
        <v>0.6004830664866541</v>
      </c>
      <c r="W428">
        <f t="shared" si="73"/>
        <v>0.6052005173874849</v>
      </c>
      <c r="X428">
        <f t="shared" si="74"/>
        <v>0.8486181709655546</v>
      </c>
      <c r="Y428">
        <f t="shared" si="75"/>
        <v>0.7181274299804281</v>
      </c>
      <c r="Z428">
        <f t="shared" si="66"/>
        <v>0.62671590462538</v>
      </c>
      <c r="AA428">
        <f t="shared" si="67"/>
        <v>0.6598501697968898</v>
      </c>
    </row>
    <row r="429" spans="1:27" ht="12.75">
      <c r="A429" s="1" t="s">
        <v>502</v>
      </c>
      <c r="B429">
        <v>-0.021505</v>
      </c>
      <c r="C429">
        <v>-0.002695</v>
      </c>
      <c r="D429">
        <v>0.015198</v>
      </c>
      <c r="E429">
        <v>-0.022222</v>
      </c>
      <c r="F429">
        <v>0.02008</v>
      </c>
      <c r="G429">
        <v>0.105263</v>
      </c>
      <c r="H429">
        <v>-0.007431</v>
      </c>
      <c r="J429">
        <v>0</v>
      </c>
      <c r="K429">
        <v>-0.009036</v>
      </c>
      <c r="L429">
        <v>0.018433</v>
      </c>
      <c r="M429">
        <v>-0.009804</v>
      </c>
      <c r="N429" t="str">
        <f t="shared" si="64"/>
        <v>"1996-12-31"</v>
      </c>
      <c r="O429">
        <f t="shared" si="65"/>
        <v>0.4701081858661597</v>
      </c>
      <c r="P429">
        <f t="shared" si="68"/>
        <v>0.5263046272926356</v>
      </c>
      <c r="Q429">
        <f t="shared" si="69"/>
        <v>0.4588464159930685</v>
      </c>
      <c r="R429">
        <f t="shared" si="70"/>
        <v>0.5899517212227251</v>
      </c>
      <c r="S429">
        <f t="shared" si="71"/>
        <v>0.6982341658154358</v>
      </c>
      <c r="T429" s="12">
        <f t="shared" si="72"/>
        <v>0.7317083174578164</v>
      </c>
      <c r="V429">
        <f t="shared" si="72"/>
        <v>0.5133118443907584</v>
      </c>
      <c r="W429">
        <f t="shared" si="73"/>
        <v>0.5733957782255238</v>
      </c>
      <c r="X429">
        <f t="shared" si="74"/>
        <v>0.8897341669333131</v>
      </c>
      <c r="Y429">
        <f t="shared" si="75"/>
        <v>0.7421415155720126</v>
      </c>
      <c r="Z429">
        <f t="shared" si="66"/>
        <v>0.5816737497241244</v>
      </c>
      <c r="AA429">
        <f t="shared" si="67"/>
        <v>0.619373673876945</v>
      </c>
    </row>
    <row r="430" spans="1:27" ht="12.75">
      <c r="A430" s="1" t="s">
        <v>503</v>
      </c>
      <c r="B430">
        <v>0.061317</v>
      </c>
      <c r="C430">
        <v>0.013514</v>
      </c>
      <c r="D430">
        <v>0.036886</v>
      </c>
      <c r="E430">
        <v>0.040909</v>
      </c>
      <c r="F430">
        <v>0.004724</v>
      </c>
      <c r="G430">
        <v>0</v>
      </c>
      <c r="H430">
        <v>-0.008097</v>
      </c>
      <c r="J430">
        <v>0.017778</v>
      </c>
      <c r="K430">
        <v>0.006079</v>
      </c>
      <c r="L430">
        <v>-0.013575</v>
      </c>
      <c r="M430">
        <v>-0.089109</v>
      </c>
      <c r="N430" t="str">
        <f t="shared" si="64"/>
        <v>"1997-01-31"</v>
      </c>
      <c r="O430">
        <f t="shared" si="65"/>
        <v>0.39611790092593613</v>
      </c>
      <c r="P430">
        <f t="shared" si="68"/>
        <v>0.4794701713203352</v>
      </c>
      <c r="Q430">
        <f t="shared" si="69"/>
        <v>0.4507332540089605</v>
      </c>
      <c r="R430">
        <f t="shared" si="70"/>
        <v>0.5776529531968176</v>
      </c>
      <c r="S430">
        <f t="shared" si="71"/>
        <v>0.6891580680917974</v>
      </c>
      <c r="T430" s="12">
        <f t="shared" si="72"/>
        <v>0.6635395973339644</v>
      </c>
      <c r="V430">
        <f t="shared" si="72"/>
        <v>0.4539710698185685</v>
      </c>
      <c r="W430">
        <f t="shared" si="73"/>
        <v>0.49214339101137566</v>
      </c>
      <c r="X430">
        <f t="shared" si="74"/>
        <v>0.7754701753649901</v>
      </c>
      <c r="Y430">
        <f t="shared" si="75"/>
        <v>0.5367827444697127</v>
      </c>
      <c r="Z430">
        <f t="shared" si="66"/>
        <v>0.5144630677405442</v>
      </c>
      <c r="AA430">
        <f t="shared" si="67"/>
        <v>0.5515039325542459</v>
      </c>
    </row>
    <row r="431" spans="1:27" ht="12.75">
      <c r="A431" s="1" t="s">
        <v>504</v>
      </c>
      <c r="B431">
        <v>0.005928</v>
      </c>
      <c r="C431">
        <v>-0.044693</v>
      </c>
      <c r="D431">
        <v>-0.01173</v>
      </c>
      <c r="E431">
        <v>-0.004017</v>
      </c>
      <c r="F431">
        <v>-0.011858</v>
      </c>
      <c r="G431">
        <v>-0.190476</v>
      </c>
      <c r="H431">
        <v>0.004898</v>
      </c>
      <c r="J431">
        <v>-0.013333</v>
      </c>
      <c r="K431">
        <v>0.023565</v>
      </c>
      <c r="L431">
        <v>-0.015596</v>
      </c>
      <c r="M431">
        <v>-0.002174</v>
      </c>
      <c r="N431" t="str">
        <f t="shared" si="64"/>
        <v>"1997-02-28"</v>
      </c>
      <c r="O431">
        <f t="shared" si="65"/>
        <v>0.4023958256276446</v>
      </c>
      <c r="P431">
        <f t="shared" si="68"/>
        <v>0.48019613921780907</v>
      </c>
      <c r="Q431">
        <f t="shared" si="69"/>
        <v>0.45194567863009044</v>
      </c>
      <c r="R431">
        <f t="shared" si="70"/>
        <v>0.5798029571545267</v>
      </c>
      <c r="S431">
        <f t="shared" si="71"/>
        <v>0.7147227747414879</v>
      </c>
      <c r="T431" s="12">
        <f t="shared" si="72"/>
        <v>0.6617726757611297</v>
      </c>
      <c r="V431">
        <f t="shared" si="72"/>
        <v>0.45773111644559916</v>
      </c>
      <c r="W431">
        <f t="shared" si="73"/>
        <v>0.4884135052785167</v>
      </c>
      <c r="X431">
        <f t="shared" si="74"/>
        <v>0.7781999524382083</v>
      </c>
      <c r="Y431">
        <f t="shared" si="75"/>
        <v>0.5379777897153377</v>
      </c>
      <c r="Z431">
        <f t="shared" si="66"/>
        <v>0.5131956474969273</v>
      </c>
      <c r="AA431">
        <f t="shared" si="67"/>
        <v>0.555315841501035</v>
      </c>
    </row>
    <row r="432" spans="1:27" ht="12.75">
      <c r="A432" s="1" t="s">
        <v>505</v>
      </c>
      <c r="B432">
        <v>-0.042614</v>
      </c>
      <c r="C432">
        <v>-0.002825</v>
      </c>
      <c r="D432">
        <v>-0.005935</v>
      </c>
      <c r="E432">
        <v>-0.004464</v>
      </c>
      <c r="F432">
        <v>-0.036</v>
      </c>
      <c r="G432">
        <v>-0.240964</v>
      </c>
      <c r="H432">
        <v>-0.008264</v>
      </c>
      <c r="J432">
        <v>-0.013514</v>
      </c>
      <c r="K432">
        <v>-0.011976</v>
      </c>
      <c r="L432">
        <v>-0.07109</v>
      </c>
      <c r="M432">
        <v>-0.094444</v>
      </c>
      <c r="N432" t="str">
        <f t="shared" si="64"/>
        <v>"1997-03-31"</v>
      </c>
      <c r="O432">
        <f t="shared" si="65"/>
        <v>0.3965835884537231</v>
      </c>
      <c r="P432">
        <f t="shared" si="68"/>
        <v>0.45022931608223205</v>
      </c>
      <c r="Q432">
        <f t="shared" si="69"/>
        <v>0.43035325992511825</v>
      </c>
      <c r="R432">
        <f t="shared" si="70"/>
        <v>0.5913070715360381</v>
      </c>
      <c r="S432">
        <f t="shared" si="71"/>
        <v>0.9948797981347335</v>
      </c>
      <c r="T432" s="12">
        <f t="shared" si="72"/>
        <v>0.6171016707635286</v>
      </c>
      <c r="V432">
        <f t="shared" si="72"/>
        <v>0.45082211167251357</v>
      </c>
      <c r="W432">
        <f t="shared" si="73"/>
        <v>0.4852241905829573</v>
      </c>
      <c r="X432">
        <f t="shared" si="74"/>
        <v>0.825997660152973</v>
      </c>
      <c r="Y432">
        <f t="shared" si="75"/>
        <v>0.6455046532317795</v>
      </c>
      <c r="Z432">
        <f t="shared" si="66"/>
        <v>0.5382656310594978</v>
      </c>
      <c r="AA432">
        <f t="shared" si="67"/>
        <v>0.5888003320535597</v>
      </c>
    </row>
    <row r="433" spans="1:27" ht="12.75">
      <c r="A433" s="1" t="s">
        <v>506</v>
      </c>
      <c r="B433">
        <v>0.058406</v>
      </c>
      <c r="C433">
        <v>-0.005666</v>
      </c>
      <c r="D433">
        <v>0.006925</v>
      </c>
      <c r="E433">
        <v>0</v>
      </c>
      <c r="F433">
        <v>-0.044813</v>
      </c>
      <c r="G433">
        <v>0.047619</v>
      </c>
      <c r="H433">
        <v>0.004167</v>
      </c>
      <c r="J433">
        <v>0.009132</v>
      </c>
      <c r="K433">
        <v>-0.018182</v>
      </c>
      <c r="L433">
        <v>-0.045918</v>
      </c>
      <c r="M433">
        <v>-0.030675</v>
      </c>
      <c r="N433" t="str">
        <f t="shared" si="64"/>
        <v>"1997-04-30"</v>
      </c>
      <c r="O433">
        <f t="shared" si="65"/>
        <v>0.34198565938524356</v>
      </c>
      <c r="P433">
        <f t="shared" si="68"/>
        <v>0.4265269976075928</v>
      </c>
      <c r="Q433">
        <f t="shared" si="69"/>
        <v>0.3990923969684231</v>
      </c>
      <c r="R433">
        <f t="shared" si="70"/>
        <v>0.5025766502827888</v>
      </c>
      <c r="S433">
        <f t="shared" si="71"/>
        <v>1.0084541055824412</v>
      </c>
      <c r="T433" s="12">
        <f t="shared" si="72"/>
        <v>0.5793706847393914</v>
      </c>
      <c r="V433">
        <f t="shared" si="72"/>
        <v>0.4112236428873526</v>
      </c>
      <c r="W433">
        <f t="shared" si="73"/>
        <v>0.4185465298705202</v>
      </c>
      <c r="X433">
        <f t="shared" si="74"/>
        <v>0.7424645832358084</v>
      </c>
      <c r="Y433">
        <f t="shared" si="75"/>
        <v>0.5538762940597258</v>
      </c>
      <c r="Z433">
        <f t="shared" si="66"/>
        <v>0.4645518239451908</v>
      </c>
      <c r="AA433">
        <f t="shared" si="67"/>
        <v>0.5384117544619287</v>
      </c>
    </row>
    <row r="434" spans="1:27" ht="12.75">
      <c r="A434" s="1" t="s">
        <v>507</v>
      </c>
      <c r="B434">
        <v>0.058577</v>
      </c>
      <c r="C434">
        <v>0.04057</v>
      </c>
      <c r="D434">
        <v>0.036145</v>
      </c>
      <c r="E434">
        <v>0.058655</v>
      </c>
      <c r="F434">
        <v>0.030702</v>
      </c>
      <c r="G434">
        <v>0.106061</v>
      </c>
      <c r="H434">
        <v>0.082988</v>
      </c>
      <c r="J434">
        <v>0.018433</v>
      </c>
      <c r="K434">
        <v>0.017901</v>
      </c>
      <c r="L434">
        <v>0.147594</v>
      </c>
      <c r="M434">
        <v>-0.01519</v>
      </c>
      <c r="N434" t="str">
        <f t="shared" si="64"/>
        <v>"1997-05-30"</v>
      </c>
      <c r="O434">
        <f t="shared" si="65"/>
        <v>0.3590937745777141</v>
      </c>
      <c r="P434">
        <f t="shared" si="68"/>
        <v>0.38960008558260095</v>
      </c>
      <c r="Q434">
        <f t="shared" si="69"/>
        <v>0.436717614892114</v>
      </c>
      <c r="R434">
        <f t="shared" si="70"/>
        <v>0.49799806133636226</v>
      </c>
      <c r="S434">
        <f t="shared" si="71"/>
        <v>1.0876271397043018</v>
      </c>
      <c r="T434" s="12">
        <f t="shared" si="72"/>
        <v>0.631268706829226</v>
      </c>
      <c r="V434">
        <f t="shared" si="72"/>
        <v>0.41832852388823527</v>
      </c>
      <c r="W434">
        <f t="shared" si="73"/>
        <v>0.4059185197124845</v>
      </c>
      <c r="X434">
        <f t="shared" si="74"/>
        <v>0.8653555501239573</v>
      </c>
      <c r="Y434">
        <f t="shared" si="75"/>
        <v>0.5065359993106378</v>
      </c>
      <c r="Z434">
        <f t="shared" si="66"/>
        <v>0.46735783811423814</v>
      </c>
      <c r="AA434">
        <f t="shared" si="67"/>
        <v>0.5598443975957634</v>
      </c>
    </row>
    <row r="435" spans="1:27" ht="12.75">
      <c r="A435" s="1" t="s">
        <v>508</v>
      </c>
      <c r="B435">
        <v>0.043453</v>
      </c>
      <c r="C435">
        <v>0.062327</v>
      </c>
      <c r="D435">
        <v>0.05814</v>
      </c>
      <c r="E435">
        <v>0.047414</v>
      </c>
      <c r="F435">
        <v>0.023404</v>
      </c>
      <c r="G435">
        <v>0.041096</v>
      </c>
      <c r="H435">
        <v>0.010345</v>
      </c>
      <c r="J435">
        <v>0.011312</v>
      </c>
      <c r="K435">
        <v>0.032308</v>
      </c>
      <c r="L435">
        <v>0.042654</v>
      </c>
      <c r="M435">
        <v>0.105263</v>
      </c>
      <c r="N435" t="str">
        <f t="shared" si="64"/>
        <v>"1997-06-30"</v>
      </c>
      <c r="O435">
        <f t="shared" si="65"/>
        <v>0.3984479395594883</v>
      </c>
      <c r="P435">
        <f t="shared" si="68"/>
        <v>0.45631414226136885</v>
      </c>
      <c r="Q435">
        <f t="shared" si="69"/>
        <v>0.47801160598757503</v>
      </c>
      <c r="R435">
        <f t="shared" si="70"/>
        <v>0.5068840452399757</v>
      </c>
      <c r="S435">
        <f t="shared" si="71"/>
        <v>1.1316443158901823</v>
      </c>
      <c r="T435" s="12">
        <f t="shared" si="72"/>
        <v>0.6347181620173001</v>
      </c>
      <c r="V435">
        <f t="shared" si="72"/>
        <v>0.41477168883619886</v>
      </c>
      <c r="W435">
        <f t="shared" si="73"/>
        <v>0.41842121083559825</v>
      </c>
      <c r="X435">
        <f t="shared" si="74"/>
        <v>0.9074545703568276</v>
      </c>
      <c r="Y435">
        <f t="shared" si="75"/>
        <v>0.5994649695879506</v>
      </c>
      <c r="Z435">
        <f t="shared" si="66"/>
        <v>0.4924478256137753</v>
      </c>
      <c r="AA435">
        <f t="shared" si="67"/>
        <v>0.5946132650572465</v>
      </c>
    </row>
    <row r="436" spans="1:27" ht="12.75">
      <c r="A436" s="1" t="s">
        <v>509</v>
      </c>
      <c r="B436">
        <v>0.078123</v>
      </c>
      <c r="C436">
        <v>0.057366</v>
      </c>
      <c r="D436">
        <v>0.015989</v>
      </c>
      <c r="E436">
        <v>0.082305</v>
      </c>
      <c r="F436">
        <v>0.059044</v>
      </c>
      <c r="G436">
        <v>0.026316</v>
      </c>
      <c r="H436">
        <v>0.067437</v>
      </c>
      <c r="J436">
        <v>0.006711</v>
      </c>
      <c r="K436">
        <v>0.067064</v>
      </c>
      <c r="L436">
        <v>-0.006818</v>
      </c>
      <c r="M436">
        <v>0.119048</v>
      </c>
      <c r="N436" t="str">
        <f t="shared" si="64"/>
        <v>"1997-07-31"</v>
      </c>
      <c r="O436">
        <f t="shared" si="65"/>
        <v>0.40891643893305646</v>
      </c>
      <c r="P436">
        <f t="shared" si="68"/>
        <v>0.4042138871725538</v>
      </c>
      <c r="Q436">
        <f t="shared" si="69"/>
        <v>0.5172288126967675</v>
      </c>
      <c r="R436">
        <f t="shared" si="70"/>
        <v>0.4989874653809307</v>
      </c>
      <c r="S436">
        <f t="shared" si="71"/>
        <v>1.0369398573506197</v>
      </c>
      <c r="T436" s="12">
        <f t="shared" si="72"/>
        <v>0.6082360094349916</v>
      </c>
      <c r="V436">
        <f t="shared" si="72"/>
        <v>0.35257181149326855</v>
      </c>
      <c r="W436">
        <f t="shared" si="73"/>
        <v>0.4209347153656458</v>
      </c>
      <c r="X436">
        <f t="shared" si="74"/>
        <v>0.773267474026329</v>
      </c>
      <c r="Y436">
        <f t="shared" si="75"/>
        <v>0.720527358939727</v>
      </c>
      <c r="Z436">
        <f t="shared" si="66"/>
        <v>0.5081081390388491</v>
      </c>
      <c r="AA436">
        <f t="shared" si="67"/>
        <v>0.5741823830793891</v>
      </c>
    </row>
    <row r="437" spans="1:27" ht="12.75">
      <c r="A437" s="1" t="s">
        <v>510</v>
      </c>
      <c r="B437">
        <v>-0.057446</v>
      </c>
      <c r="C437">
        <v>-0.033539</v>
      </c>
      <c r="D437">
        <v>-0.024691</v>
      </c>
      <c r="E437">
        <v>0.061141</v>
      </c>
      <c r="F437">
        <v>0.023762</v>
      </c>
      <c r="G437">
        <v>0.032051</v>
      </c>
      <c r="H437">
        <v>-0.032491</v>
      </c>
      <c r="J437">
        <v>0.002262</v>
      </c>
      <c r="K437">
        <v>-0.010335</v>
      </c>
      <c r="L437">
        <v>-0.075057</v>
      </c>
      <c r="M437">
        <v>0.032447</v>
      </c>
      <c r="N437" t="str">
        <f t="shared" si="64"/>
        <v>"1997-08-29"</v>
      </c>
      <c r="O437">
        <f t="shared" si="65"/>
        <v>0.4443348661303303</v>
      </c>
      <c r="P437">
        <f t="shared" si="68"/>
        <v>0.3906916167865603</v>
      </c>
      <c r="Q437">
        <f t="shared" si="69"/>
        <v>0.4057749590250248</v>
      </c>
      <c r="R437">
        <f t="shared" si="70"/>
        <v>0.43877863538161727</v>
      </c>
      <c r="S437">
        <f t="shared" si="71"/>
        <v>0.916538802562092</v>
      </c>
      <c r="T437" s="12">
        <f t="shared" si="72"/>
        <v>0.6365023460348694</v>
      </c>
      <c r="V437">
        <f t="shared" si="72"/>
        <v>0.2977928032748324</v>
      </c>
      <c r="W437">
        <f t="shared" si="73"/>
        <v>0.37789870381644247</v>
      </c>
      <c r="X437">
        <f t="shared" si="74"/>
        <v>0.8358078762744643</v>
      </c>
      <c r="Y437">
        <f t="shared" si="75"/>
        <v>0.6302158282914017</v>
      </c>
      <c r="Z437">
        <f t="shared" si="66"/>
        <v>0.4415567507559738</v>
      </c>
      <c r="AA437">
        <f t="shared" si="67"/>
        <v>0.5374336437577634</v>
      </c>
    </row>
    <row r="438" spans="1:27" ht="12.75">
      <c r="A438" s="1" t="s">
        <v>511</v>
      </c>
      <c r="B438">
        <v>0.053154</v>
      </c>
      <c r="C438">
        <v>0.020645</v>
      </c>
      <c r="D438">
        <v>0.061885</v>
      </c>
      <c r="E438">
        <v>0.052727</v>
      </c>
      <c r="F438">
        <v>0.040619</v>
      </c>
      <c r="G438">
        <v>-0.037267</v>
      </c>
      <c r="H438">
        <v>0.041791</v>
      </c>
      <c r="J438">
        <v>0.03386</v>
      </c>
      <c r="K438">
        <v>0.041488</v>
      </c>
      <c r="L438">
        <v>0.050378</v>
      </c>
      <c r="M438">
        <v>-0.015748</v>
      </c>
      <c r="N438" t="str">
        <f t="shared" si="64"/>
        <v>"1997-09-30"</v>
      </c>
      <c r="O438">
        <f t="shared" si="65"/>
        <v>0.4382406130969307</v>
      </c>
      <c r="P438">
        <f t="shared" si="68"/>
        <v>0.41922830282637147</v>
      </c>
      <c r="Q438">
        <f t="shared" si="69"/>
        <v>0.42840261960638704</v>
      </c>
      <c r="R438">
        <f t="shared" si="70"/>
        <v>0.4452307129725896</v>
      </c>
      <c r="S438">
        <f t="shared" si="71"/>
        <v>0.870629881670901</v>
      </c>
      <c r="T438" s="12">
        <f t="shared" si="72"/>
        <v>0.6417084053882877</v>
      </c>
      <c r="V438">
        <f t="shared" si="72"/>
        <v>0.3155444067744652</v>
      </c>
      <c r="W438">
        <f t="shared" si="73"/>
        <v>0.3895673471580943</v>
      </c>
      <c r="X438">
        <f t="shared" si="74"/>
        <v>0.8481897045753531</v>
      </c>
      <c r="Y438">
        <f t="shared" si="75"/>
        <v>0.5985650503033451</v>
      </c>
      <c r="Z438">
        <f t="shared" si="66"/>
        <v>0.44173566303476014</v>
      </c>
      <c r="AA438">
        <f t="shared" si="67"/>
        <v>0.5395307044372726</v>
      </c>
    </row>
    <row r="439" spans="1:27" ht="12.75">
      <c r="A439" s="1" t="s">
        <v>512</v>
      </c>
      <c r="B439">
        <v>-0.034478</v>
      </c>
      <c r="C439">
        <v>-0.018963</v>
      </c>
      <c r="D439">
        <v>0.040583</v>
      </c>
      <c r="E439">
        <v>0.006908</v>
      </c>
      <c r="F439">
        <v>0.044238</v>
      </c>
      <c r="G439">
        <v>0.187097</v>
      </c>
      <c r="H439">
        <v>0.083636</v>
      </c>
      <c r="J439">
        <v>0.037118</v>
      </c>
      <c r="K439">
        <v>0.038462</v>
      </c>
      <c r="L439">
        <v>-0.064748</v>
      </c>
      <c r="M439">
        <v>-0.029333</v>
      </c>
      <c r="N439" t="str">
        <f t="shared" si="64"/>
        <v>"1997-10-31"</v>
      </c>
      <c r="O439">
        <f t="shared" si="65"/>
        <v>0.4423897007672382</v>
      </c>
      <c r="P439">
        <f t="shared" si="68"/>
        <v>0.3694488767055631</v>
      </c>
      <c r="Q439">
        <f t="shared" si="69"/>
        <v>0.4027716917764867</v>
      </c>
      <c r="R439">
        <f t="shared" si="70"/>
        <v>0.404392060879974</v>
      </c>
      <c r="S439">
        <f t="shared" si="71"/>
        <v>0.6622642770900787</v>
      </c>
      <c r="T439" s="12">
        <f t="shared" si="72"/>
        <v>0.5500629734663999</v>
      </c>
      <c r="V439">
        <f t="shared" si="72"/>
        <v>0.2648624847736781</v>
      </c>
      <c r="W439">
        <f t="shared" si="73"/>
        <v>0.3453074690630344</v>
      </c>
      <c r="X439">
        <f t="shared" si="74"/>
        <v>0.8746473228211563</v>
      </c>
      <c r="Y439">
        <f t="shared" si="75"/>
        <v>0.6032379080897885</v>
      </c>
      <c r="Z439">
        <f t="shared" si="66"/>
        <v>0.4233908808236061</v>
      </c>
      <c r="AA439">
        <f t="shared" si="67"/>
        <v>0.4919384765433398</v>
      </c>
    </row>
    <row r="440" spans="1:27" ht="12.75">
      <c r="A440" s="1" t="s">
        <v>513</v>
      </c>
      <c r="B440">
        <v>0.044587</v>
      </c>
      <c r="C440">
        <v>0.083505</v>
      </c>
      <c r="D440">
        <v>0.050323</v>
      </c>
      <c r="E440">
        <v>0.075746</v>
      </c>
      <c r="F440">
        <v>0.10772</v>
      </c>
      <c r="G440">
        <v>0.125</v>
      </c>
      <c r="H440">
        <v>0.048658</v>
      </c>
      <c r="J440">
        <v>0.044968</v>
      </c>
      <c r="K440">
        <v>0.06164</v>
      </c>
      <c r="L440">
        <v>0.085128</v>
      </c>
      <c r="M440">
        <v>0.088462</v>
      </c>
      <c r="N440" t="str">
        <f t="shared" si="64"/>
        <v>"1997-11-28"</v>
      </c>
      <c r="O440">
        <f t="shared" si="65"/>
        <v>0.4777708633804983</v>
      </c>
      <c r="P440">
        <f t="shared" si="68"/>
        <v>0.3948512059216999</v>
      </c>
      <c r="Q440">
        <f t="shared" si="69"/>
        <v>0.42393975932132205</v>
      </c>
      <c r="R440">
        <f t="shared" si="70"/>
        <v>0.4608285639598596</v>
      </c>
      <c r="S440">
        <f t="shared" si="71"/>
        <v>0.7176064691432914</v>
      </c>
      <c r="T440" s="12">
        <f t="shared" si="72"/>
        <v>0.5542741966909781</v>
      </c>
      <c r="V440">
        <f t="shared" si="72"/>
        <v>0.3017110813694151</v>
      </c>
      <c r="W440">
        <f t="shared" si="73"/>
        <v>0.37877062757956337</v>
      </c>
      <c r="X440">
        <f t="shared" si="74"/>
        <v>0.9054315272629833</v>
      </c>
      <c r="Y440">
        <f t="shared" si="75"/>
        <v>0.6437869935562199</v>
      </c>
      <c r="Z440">
        <f t="shared" si="66"/>
        <v>0.469299713670179</v>
      </c>
      <c r="AA440">
        <f t="shared" si="67"/>
        <v>0.5258971288185832</v>
      </c>
    </row>
    <row r="441" spans="1:27" ht="12.75">
      <c r="A441" s="1" t="s">
        <v>514</v>
      </c>
      <c r="B441">
        <v>0.015732</v>
      </c>
      <c r="C441">
        <v>0.064904</v>
      </c>
      <c r="D441">
        <v>0.074939</v>
      </c>
      <c r="E441">
        <v>0.12601</v>
      </c>
      <c r="F441">
        <v>0.098865</v>
      </c>
      <c r="G441">
        <v>-0.086957</v>
      </c>
      <c r="H441">
        <v>0.11424</v>
      </c>
      <c r="J441">
        <v>0.086066</v>
      </c>
      <c r="K441">
        <v>0.041614</v>
      </c>
      <c r="L441">
        <v>0.151442</v>
      </c>
      <c r="M441">
        <v>-0.002571</v>
      </c>
      <c r="N441" t="str">
        <f t="shared" si="64"/>
        <v>"1997-12-31"</v>
      </c>
      <c r="O441">
        <f t="shared" si="65"/>
        <v>0.47983769474766896</v>
      </c>
      <c r="P441">
        <f t="shared" si="68"/>
        <v>0.3996113788178472</v>
      </c>
      <c r="Q441">
        <f t="shared" si="69"/>
        <v>0.4287658115171348</v>
      </c>
      <c r="R441">
        <f t="shared" si="70"/>
        <v>0.4652009599273282</v>
      </c>
      <c r="S441">
        <f t="shared" si="71"/>
        <v>0.717145588751388</v>
      </c>
      <c r="T441" s="12">
        <f t="shared" si="72"/>
        <v>0.5590579481291194</v>
      </c>
      <c r="V441">
        <f t="shared" si="72"/>
        <v>0.30802314748396575</v>
      </c>
      <c r="W441">
        <f t="shared" si="73"/>
        <v>0.3831414278432716</v>
      </c>
      <c r="X441">
        <f t="shared" si="74"/>
        <v>0.9117884876428926</v>
      </c>
      <c r="Y441">
        <f t="shared" si="75"/>
        <v>0.6435937572448552</v>
      </c>
      <c r="Z441">
        <f t="shared" si="66"/>
        <v>0.4725193273374986</v>
      </c>
      <c r="AA441">
        <f t="shared" si="67"/>
        <v>0.5296166202105471</v>
      </c>
    </row>
    <row r="442" spans="1:27" ht="12.75">
      <c r="A442" s="1" t="s">
        <v>515</v>
      </c>
      <c r="B442">
        <v>0.01015</v>
      </c>
      <c r="C442">
        <v>-0.021445</v>
      </c>
      <c r="D442">
        <v>-0.031269</v>
      </c>
      <c r="E442">
        <v>-0.093257</v>
      </c>
      <c r="F442">
        <v>-0.048968</v>
      </c>
      <c r="G442">
        <v>0.037037</v>
      </c>
      <c r="H442">
        <v>-0.052326</v>
      </c>
      <c r="J442">
        <v>-0.016981</v>
      </c>
      <c r="K442">
        <v>-0.044794</v>
      </c>
      <c r="L442">
        <v>-0.043841</v>
      </c>
      <c r="M442">
        <v>-0.219072</v>
      </c>
      <c r="N442" t="str">
        <f t="shared" si="64"/>
        <v>"1998-01-30"</v>
      </c>
      <c r="O442">
        <f t="shared" si="65"/>
        <v>0.4830598611309415</v>
      </c>
      <c r="P442">
        <f t="shared" si="68"/>
        <v>0.40537713173673484</v>
      </c>
      <c r="Q442">
        <f t="shared" si="69"/>
        <v>0.4361156730469951</v>
      </c>
      <c r="R442">
        <f t="shared" si="70"/>
        <v>0.4671395277888602</v>
      </c>
      <c r="S442">
        <f t="shared" si="71"/>
        <v>0.7188077275015268</v>
      </c>
      <c r="T442" s="12">
        <f t="shared" si="72"/>
        <v>0.5672116665024592</v>
      </c>
      <c r="V442">
        <f t="shared" si="72"/>
        <v>0.308949553890583</v>
      </c>
      <c r="W442">
        <f t="shared" si="73"/>
        <v>0.3884452184823718</v>
      </c>
      <c r="X442">
        <f t="shared" si="74"/>
        <v>0.9215407585515525</v>
      </c>
      <c r="Y442">
        <f t="shared" si="75"/>
        <v>0.6662328449726217</v>
      </c>
      <c r="Z442">
        <f t="shared" si="66"/>
        <v>0.47509969445990086</v>
      </c>
      <c r="AA442">
        <f t="shared" si="67"/>
        <v>0.5362879963604646</v>
      </c>
    </row>
    <row r="443" spans="1:27" ht="12.75">
      <c r="A443" s="1" t="s">
        <v>516</v>
      </c>
      <c r="B443">
        <v>0.070449</v>
      </c>
      <c r="C443">
        <v>0.035525</v>
      </c>
      <c r="D443">
        <v>0.032258</v>
      </c>
      <c r="E443">
        <v>0.036646</v>
      </c>
      <c r="F443">
        <v>0.020313</v>
      </c>
      <c r="G443">
        <v>0.015306</v>
      </c>
      <c r="H443">
        <v>0.006135</v>
      </c>
      <c r="J443">
        <v>-0.005848</v>
      </c>
      <c r="K443">
        <v>-0.014449</v>
      </c>
      <c r="L443">
        <v>0.026638</v>
      </c>
      <c r="M443">
        <v>0.059406</v>
      </c>
      <c r="N443" t="str">
        <f t="shared" si="64"/>
        <v>"1998-02-27"</v>
      </c>
      <c r="O443">
        <f t="shared" si="65"/>
        <v>0.4838903329354976</v>
      </c>
      <c r="P443">
        <f t="shared" si="68"/>
        <v>0.40223657692386605</v>
      </c>
      <c r="Q443">
        <f t="shared" si="69"/>
        <v>0.4431063961430613</v>
      </c>
      <c r="R443">
        <f t="shared" si="70"/>
        <v>0.4503672215647697</v>
      </c>
      <c r="S443">
        <f t="shared" si="71"/>
        <v>0.7021200500195258</v>
      </c>
      <c r="T443" s="12">
        <f t="shared" si="72"/>
        <v>0.5390942627084243</v>
      </c>
      <c r="V443">
        <f t="shared" si="72"/>
        <v>0.2849880202071598</v>
      </c>
      <c r="W443">
        <f t="shared" si="73"/>
        <v>0.34683326487199845</v>
      </c>
      <c r="X443">
        <f t="shared" si="74"/>
        <v>0.8977325763386489</v>
      </c>
      <c r="Y443">
        <f t="shared" si="75"/>
        <v>0.6918512284766087</v>
      </c>
      <c r="Z443">
        <f t="shared" si="66"/>
        <v>0.4671287772501337</v>
      </c>
      <c r="AA443">
        <f t="shared" si="67"/>
        <v>0.524221993018956</v>
      </c>
    </row>
    <row r="444" spans="1:27" ht="12.75">
      <c r="A444" s="1" t="s">
        <v>517</v>
      </c>
      <c r="B444">
        <v>0.049946</v>
      </c>
      <c r="C444">
        <v>0.071991</v>
      </c>
      <c r="D444">
        <v>0.071759</v>
      </c>
      <c r="E444">
        <v>0.051005</v>
      </c>
      <c r="F444">
        <v>0.088821</v>
      </c>
      <c r="G444">
        <v>0.150754</v>
      </c>
      <c r="H444">
        <v>0.055732</v>
      </c>
      <c r="J444">
        <v>0.056863</v>
      </c>
      <c r="K444">
        <v>0.046875</v>
      </c>
      <c r="L444">
        <v>0.028078</v>
      </c>
      <c r="M444">
        <v>0.116719</v>
      </c>
      <c r="N444" t="str">
        <f t="shared" si="64"/>
        <v>"1998-03-31"</v>
      </c>
      <c r="O444">
        <f t="shared" si="65"/>
        <v>0.5086712357414905</v>
      </c>
      <c r="P444">
        <f t="shared" si="68"/>
        <v>0.4282387163118221</v>
      </c>
      <c r="Q444">
        <f t="shared" si="69"/>
        <v>0.4596542651430266</v>
      </c>
      <c r="R444">
        <f t="shared" si="70"/>
        <v>0.48420256280621243</v>
      </c>
      <c r="S444">
        <f t="shared" si="71"/>
        <v>0.7769395511448576</v>
      </c>
      <c r="T444" s="12">
        <f t="shared" si="72"/>
        <v>0.5560383999262145</v>
      </c>
      <c r="V444">
        <f t="shared" si="72"/>
        <v>0.30698023118456264</v>
      </c>
      <c r="W444">
        <f t="shared" si="73"/>
        <v>0.35910076700279003</v>
      </c>
      <c r="X444">
        <f t="shared" si="74"/>
        <v>0.8952707644239427</v>
      </c>
      <c r="Y444">
        <f t="shared" si="75"/>
        <v>0.7437711844836785</v>
      </c>
      <c r="Z444">
        <f t="shared" si="66"/>
        <v>0.4964368992738515</v>
      </c>
      <c r="AA444">
        <f t="shared" si="67"/>
        <v>0.5518867678168597</v>
      </c>
    </row>
    <row r="445" spans="1:27" ht="12.75">
      <c r="A445" s="1" t="s">
        <v>518</v>
      </c>
      <c r="B445">
        <v>0.009076</v>
      </c>
      <c r="C445">
        <v>-0.028332</v>
      </c>
      <c r="D445">
        <v>-0.039266</v>
      </c>
      <c r="E445">
        <v>-0.041176</v>
      </c>
      <c r="F445">
        <v>0.002532</v>
      </c>
      <c r="G445">
        <v>-0.0131</v>
      </c>
      <c r="H445">
        <v>-0.086257</v>
      </c>
      <c r="J445">
        <v>-0.048237</v>
      </c>
      <c r="K445">
        <v>-0.049751</v>
      </c>
      <c r="L445">
        <v>-0.163866</v>
      </c>
      <c r="M445">
        <v>0.076271</v>
      </c>
      <c r="N445" t="str">
        <f t="shared" si="64"/>
        <v>"1998-04-30"</v>
      </c>
      <c r="O445">
        <f t="shared" si="65"/>
        <v>0.5195382006062053</v>
      </c>
      <c r="P445">
        <f t="shared" si="68"/>
        <v>0.4420333108002321</v>
      </c>
      <c r="Q445">
        <f t="shared" si="69"/>
        <v>0.46450452102040163</v>
      </c>
      <c r="R445">
        <f t="shared" si="70"/>
        <v>0.5042975799439531</v>
      </c>
      <c r="S445">
        <f t="shared" si="71"/>
        <v>0.7985306924345341</v>
      </c>
      <c r="T445" s="12">
        <f t="shared" si="72"/>
        <v>0.5763287378257391</v>
      </c>
      <c r="V445">
        <f t="shared" si="72"/>
        <v>0.29867897735083543</v>
      </c>
      <c r="W445">
        <f t="shared" si="73"/>
        <v>0.3732334445966804</v>
      </c>
      <c r="X445">
        <f t="shared" si="74"/>
        <v>0.9398994872149212</v>
      </c>
      <c r="Y445">
        <f t="shared" si="75"/>
        <v>0.7485134896901813</v>
      </c>
      <c r="Z445">
        <f t="shared" si="66"/>
        <v>0.5119178902750792</v>
      </c>
      <c r="AA445">
        <f t="shared" si="67"/>
        <v>0.5665558441483685</v>
      </c>
    </row>
    <row r="446" spans="1:27" ht="12.75">
      <c r="A446" s="1" t="s">
        <v>519</v>
      </c>
      <c r="B446">
        <v>-0.018826</v>
      </c>
      <c r="C446">
        <v>0.005184</v>
      </c>
      <c r="D446">
        <v>-0.023891</v>
      </c>
      <c r="E446">
        <v>-0.019693</v>
      </c>
      <c r="F446">
        <v>0.015537</v>
      </c>
      <c r="G446">
        <v>0.128319</v>
      </c>
      <c r="H446">
        <v>-0.0176</v>
      </c>
      <c r="J446">
        <v>-0.047525</v>
      </c>
      <c r="K446">
        <v>-0.037173</v>
      </c>
      <c r="L446">
        <v>0.075879</v>
      </c>
      <c r="M446">
        <v>0.19685</v>
      </c>
      <c r="N446" t="str">
        <f t="shared" si="64"/>
        <v>"1998-05-29"</v>
      </c>
      <c r="O446">
        <f t="shared" si="65"/>
        <v>0.5137474802489428</v>
      </c>
      <c r="P446">
        <f t="shared" si="68"/>
        <v>0.4565735222137775</v>
      </c>
      <c r="Q446">
        <f t="shared" si="69"/>
        <v>0.4744605539502743</v>
      </c>
      <c r="R446">
        <f t="shared" si="70"/>
        <v>0.49686456044737726</v>
      </c>
      <c r="S446">
        <f t="shared" si="71"/>
        <v>0.7101153211268411</v>
      </c>
      <c r="T446" s="12">
        <f t="shared" si="72"/>
        <v>0.5810747352267199</v>
      </c>
      <c r="V446">
        <f t="shared" si="72"/>
        <v>0.3258862927804007</v>
      </c>
      <c r="W446">
        <f t="shared" si="73"/>
        <v>0.4013307620257655</v>
      </c>
      <c r="X446">
        <f t="shared" si="74"/>
        <v>0.8812699878024335</v>
      </c>
      <c r="Y446">
        <f t="shared" si="75"/>
        <v>0.622601189497105</v>
      </c>
      <c r="Z446">
        <f t="shared" si="66"/>
        <v>0.5053060203481601</v>
      </c>
      <c r="AA446">
        <f t="shared" si="67"/>
        <v>0.5463924405319638</v>
      </c>
    </row>
    <row r="447" spans="1:27" ht="12.75">
      <c r="A447" s="1" t="s">
        <v>520</v>
      </c>
      <c r="B447">
        <v>0.039438</v>
      </c>
      <c r="C447">
        <v>0.0282</v>
      </c>
      <c r="D447">
        <v>0.006993</v>
      </c>
      <c r="E447">
        <v>0.007924</v>
      </c>
      <c r="F447">
        <v>0.001391</v>
      </c>
      <c r="G447">
        <v>0.062745</v>
      </c>
      <c r="H447">
        <v>0.025342</v>
      </c>
      <c r="J447">
        <v>0.081081</v>
      </c>
      <c r="K447">
        <v>0</v>
      </c>
      <c r="L447">
        <v>0.092637</v>
      </c>
      <c r="M447">
        <v>0.033186</v>
      </c>
      <c r="N447" t="str">
        <f t="shared" si="64"/>
        <v>"1998-06-30"</v>
      </c>
      <c r="O447">
        <f t="shared" si="65"/>
        <v>0.5203478550693961</v>
      </c>
      <c r="P447">
        <f t="shared" si="68"/>
        <v>0.459687079840032</v>
      </c>
      <c r="Q447">
        <f t="shared" si="69"/>
        <v>0.4737335083708857</v>
      </c>
      <c r="R447">
        <f t="shared" si="70"/>
        <v>0.49560171760697674</v>
      </c>
      <c r="S447">
        <f t="shared" si="71"/>
        <v>0.732953405031692</v>
      </c>
      <c r="T447" s="12">
        <f t="shared" si="72"/>
        <v>0.5872355318636441</v>
      </c>
      <c r="V447">
        <f t="shared" si="72"/>
        <v>0.36140004651962293</v>
      </c>
      <c r="W447">
        <f t="shared" si="73"/>
        <v>0.41603990405061825</v>
      </c>
      <c r="X447">
        <f t="shared" si="74"/>
        <v>0.9223149523908684</v>
      </c>
      <c r="Y447">
        <f t="shared" si="75"/>
        <v>0.6352114450385189</v>
      </c>
      <c r="Z447">
        <f t="shared" si="66"/>
        <v>0.5079747863381864</v>
      </c>
      <c r="AA447">
        <f t="shared" si="67"/>
        <v>0.5604525445782256</v>
      </c>
    </row>
    <row r="448" spans="1:27" ht="12.75">
      <c r="A448" s="1" t="s">
        <v>521</v>
      </c>
      <c r="B448">
        <v>-0.011615</v>
      </c>
      <c r="C448">
        <v>-0.035865</v>
      </c>
      <c r="D448">
        <v>-0.022407</v>
      </c>
      <c r="E448">
        <v>-0.007862</v>
      </c>
      <c r="F448">
        <v>-0.043333</v>
      </c>
      <c r="G448">
        <v>-0.095941</v>
      </c>
      <c r="H448">
        <v>0.004831</v>
      </c>
      <c r="J448">
        <v>-0.082692</v>
      </c>
      <c r="K448">
        <v>-0.053719</v>
      </c>
      <c r="L448">
        <v>-0.047826</v>
      </c>
      <c r="M448">
        <v>0.025696</v>
      </c>
      <c r="N448" t="str">
        <f t="shared" si="64"/>
        <v>"1998-07-31"</v>
      </c>
      <c r="O448">
        <f t="shared" si="65"/>
        <v>0.5583305553221511</v>
      </c>
      <c r="P448">
        <f t="shared" si="68"/>
        <v>0.4585295092964971</v>
      </c>
      <c r="Q448">
        <f t="shared" si="69"/>
        <v>0.48328383907245986</v>
      </c>
      <c r="R448">
        <f t="shared" si="70"/>
        <v>0.5353165283228608</v>
      </c>
      <c r="S448">
        <f t="shared" si="71"/>
        <v>0.7762746588431029</v>
      </c>
      <c r="T448" s="12">
        <f t="shared" si="72"/>
        <v>0.5954697873543939</v>
      </c>
      <c r="V448">
        <f t="shared" si="72"/>
        <v>0.40243949744274726</v>
      </c>
      <c r="W448">
        <f t="shared" si="73"/>
        <v>0.4451569628972534</v>
      </c>
      <c r="X448">
        <f t="shared" si="74"/>
        <v>0.9482842653371407</v>
      </c>
      <c r="Y448">
        <f t="shared" si="75"/>
        <v>0.6310114237114078</v>
      </c>
      <c r="Z448">
        <f t="shared" si="66"/>
        <v>0.546823541822506</v>
      </c>
      <c r="AA448">
        <f t="shared" si="67"/>
        <v>0.5834097027600016</v>
      </c>
    </row>
    <row r="449" spans="1:27" ht="12.75">
      <c r="A449" s="1" t="s">
        <v>522</v>
      </c>
      <c r="B449">
        <v>-0.145797</v>
      </c>
      <c r="C449">
        <v>0.101532</v>
      </c>
      <c r="D449">
        <v>0.057554</v>
      </c>
      <c r="E449">
        <v>0.092171</v>
      </c>
      <c r="F449">
        <v>0.010234</v>
      </c>
      <c r="G449">
        <v>-0.044898</v>
      </c>
      <c r="H449">
        <v>0.033654</v>
      </c>
      <c r="J449">
        <v>0.025586</v>
      </c>
      <c r="K449">
        <v>0.067831</v>
      </c>
      <c r="L449">
        <v>0.06347</v>
      </c>
      <c r="M449">
        <v>0.152401</v>
      </c>
      <c r="N449" t="str">
        <f t="shared" si="64"/>
        <v>"1998-08-31"</v>
      </c>
      <c r="O449">
        <f t="shared" si="65"/>
        <v>0.22363935577202368</v>
      </c>
      <c r="P449">
        <f t="shared" si="68"/>
        <v>0.2253273096208284</v>
      </c>
      <c r="Q449">
        <f t="shared" si="69"/>
        <v>0.18208317641613703</v>
      </c>
      <c r="R449">
        <f t="shared" si="70"/>
        <v>0.38494177375834226</v>
      </c>
      <c r="S449">
        <f t="shared" si="71"/>
        <v>0.622254638534358</v>
      </c>
      <c r="T449" s="12">
        <f t="shared" si="72"/>
        <v>0.3654746945822309</v>
      </c>
      <c r="V449">
        <f t="shared" si="72"/>
        <v>0.23871263174162155</v>
      </c>
      <c r="W449">
        <f t="shared" si="73"/>
        <v>0.19864723283595173</v>
      </c>
      <c r="X449">
        <f t="shared" si="74"/>
        <v>0.5369910908298764</v>
      </c>
      <c r="Y449">
        <f t="shared" si="75"/>
        <v>0.16479180606160193</v>
      </c>
      <c r="Z449">
        <f t="shared" si="66"/>
        <v>0.23201997068122499</v>
      </c>
      <c r="AA449">
        <f t="shared" si="67"/>
        <v>0.3142863710152972</v>
      </c>
    </row>
    <row r="450" spans="1:27" ht="12.75">
      <c r="A450" s="1" t="s">
        <v>523</v>
      </c>
      <c r="B450">
        <v>0.062396</v>
      </c>
      <c r="C450">
        <v>0.061122</v>
      </c>
      <c r="D450">
        <v>0.047619</v>
      </c>
      <c r="E450">
        <v>0.035242</v>
      </c>
      <c r="F450">
        <v>0.037627</v>
      </c>
      <c r="G450">
        <v>0.145299</v>
      </c>
      <c r="H450">
        <v>0.039628</v>
      </c>
      <c r="J450">
        <v>0.066528</v>
      </c>
      <c r="K450">
        <v>0.078729</v>
      </c>
      <c r="L450">
        <v>0.067245</v>
      </c>
      <c r="M450">
        <v>0.072993</v>
      </c>
      <c r="N450" t="str">
        <f t="shared" si="64"/>
        <v>"1998-09-30"</v>
      </c>
      <c r="O450">
        <f t="shared" si="65"/>
        <v>0.2499952270931866</v>
      </c>
      <c r="P450">
        <f t="shared" si="68"/>
        <v>0.23996961796351188</v>
      </c>
      <c r="Q450">
        <f t="shared" si="69"/>
        <v>0.18424767523269053</v>
      </c>
      <c r="R450">
        <f t="shared" si="70"/>
        <v>0.3820466547781514</v>
      </c>
      <c r="S450">
        <f t="shared" si="71"/>
        <v>0.6810333653949305</v>
      </c>
      <c r="T450" s="12">
        <f t="shared" si="72"/>
        <v>0.36597917267959146</v>
      </c>
      <c r="V450">
        <f t="shared" si="72"/>
        <v>0.2647744651491973</v>
      </c>
      <c r="W450">
        <f t="shared" si="73"/>
        <v>0.22896444735048416</v>
      </c>
      <c r="X450">
        <f t="shared" si="74"/>
        <v>0.5547654561891232</v>
      </c>
      <c r="Y450">
        <f t="shared" si="75"/>
        <v>0.19574082138714174</v>
      </c>
      <c r="Z450">
        <f t="shared" si="66"/>
        <v>0.25738484612119195</v>
      </c>
      <c r="AA450">
        <f t="shared" si="67"/>
        <v>0.33475169032180085</v>
      </c>
    </row>
    <row r="451" spans="1:27" ht="12.75">
      <c r="A451" s="1" t="s">
        <v>524</v>
      </c>
      <c r="B451">
        <v>0.080294</v>
      </c>
      <c r="C451">
        <v>-0.022663</v>
      </c>
      <c r="D451">
        <v>-0.068571</v>
      </c>
      <c r="E451">
        <v>-0.048227</v>
      </c>
      <c r="F451">
        <v>-0.015063</v>
      </c>
      <c r="G451">
        <v>-0.067164</v>
      </c>
      <c r="H451">
        <v>-0.154079</v>
      </c>
      <c r="J451">
        <v>-0.019493</v>
      </c>
      <c r="K451">
        <v>0.002561</v>
      </c>
      <c r="L451">
        <v>-0.065041</v>
      </c>
      <c r="M451">
        <v>0.054422</v>
      </c>
      <c r="N451" t="str">
        <f aca="true" t="shared" si="76" ref="N451:N514">+A451</f>
        <v>"1998-10-30"</v>
      </c>
      <c r="O451">
        <f t="shared" si="65"/>
        <v>0.2140377546690292</v>
      </c>
      <c r="P451">
        <f t="shared" si="68"/>
        <v>0.1734539164215969</v>
      </c>
      <c r="Q451">
        <f t="shared" si="69"/>
        <v>0.13815554036117506</v>
      </c>
      <c r="R451">
        <f t="shared" si="70"/>
        <v>0.3460098985820913</v>
      </c>
      <c r="S451">
        <f t="shared" si="71"/>
        <v>0.601086428846038</v>
      </c>
      <c r="T451" s="12">
        <f t="shared" si="72"/>
        <v>0.2324475781594432</v>
      </c>
      <c r="V451">
        <f t="shared" si="72"/>
        <v>0.2356746432803897</v>
      </c>
      <c r="W451">
        <f t="shared" si="73"/>
        <v>0.2133722171618362</v>
      </c>
      <c r="X451">
        <f t="shared" si="74"/>
        <v>0.47977091463182336</v>
      </c>
      <c r="Y451">
        <f t="shared" si="75"/>
        <v>0.22104589516549367</v>
      </c>
      <c r="Z451">
        <f t="shared" si="66"/>
        <v>0.22674673666246842</v>
      </c>
      <c r="AA451">
        <f t="shared" si="67"/>
        <v>0.28550547872789167</v>
      </c>
    </row>
    <row r="452" spans="1:27" ht="12.75">
      <c r="A452" s="1" t="s">
        <v>525</v>
      </c>
      <c r="B452">
        <v>0.059126</v>
      </c>
      <c r="C452">
        <v>-0.024348</v>
      </c>
      <c r="D452">
        <v>0.051765</v>
      </c>
      <c r="E452">
        <v>0.00918</v>
      </c>
      <c r="F452">
        <v>0.039943</v>
      </c>
      <c r="G452">
        <v>0.008</v>
      </c>
      <c r="H452">
        <v>-0.001786</v>
      </c>
      <c r="J452">
        <v>-0.018182</v>
      </c>
      <c r="K452">
        <v>-0.040102</v>
      </c>
      <c r="L452">
        <v>0.03</v>
      </c>
      <c r="M452">
        <v>0.041935</v>
      </c>
      <c r="N452" t="str">
        <f t="shared" si="76"/>
        <v>"1998-11-30"</v>
      </c>
      <c r="O452">
        <f t="shared" si="65"/>
        <v>0.18246597826474262</v>
      </c>
      <c r="P452">
        <f t="shared" si="68"/>
        <v>0.1775172284715813</v>
      </c>
      <c r="Q452">
        <f t="shared" si="69"/>
        <v>0.11795907382700949</v>
      </c>
      <c r="R452">
        <f t="shared" si="70"/>
        <v>0.32300083983988803</v>
      </c>
      <c r="S452">
        <f t="shared" si="71"/>
        <v>0.5702524626301874</v>
      </c>
      <c r="T452" s="12">
        <f t="shared" si="72"/>
        <v>0.20417247366633176</v>
      </c>
      <c r="V452">
        <f t="shared" si="72"/>
        <v>0.18972162140870286</v>
      </c>
      <c r="W452">
        <f t="shared" si="73"/>
        <v>0.17005368502101445</v>
      </c>
      <c r="X452">
        <f t="shared" si="74"/>
        <v>0.47250120371537124</v>
      </c>
      <c r="Y452">
        <f t="shared" si="75"/>
        <v>0.20151279615236767</v>
      </c>
      <c r="Z452">
        <f t="shared" si="66"/>
        <v>0.19561720878053526</v>
      </c>
      <c r="AA452">
        <f t="shared" si="67"/>
        <v>0.26091573629971965</v>
      </c>
    </row>
    <row r="453" spans="1:27" ht="12.75">
      <c r="A453" s="1" t="s">
        <v>526</v>
      </c>
      <c r="B453">
        <v>0.056375</v>
      </c>
      <c r="C453">
        <v>0.023976</v>
      </c>
      <c r="D453">
        <v>0.038031</v>
      </c>
      <c r="E453">
        <v>0.052317</v>
      </c>
      <c r="F453">
        <v>-0.069959</v>
      </c>
      <c r="G453">
        <v>0.015873</v>
      </c>
      <c r="H453">
        <v>-0.032987</v>
      </c>
      <c r="J453">
        <v>0.061728</v>
      </c>
      <c r="K453">
        <v>0.014825</v>
      </c>
      <c r="L453">
        <v>0.061834</v>
      </c>
      <c r="M453">
        <v>0.040498</v>
      </c>
      <c r="N453" t="str">
        <f t="shared" si="76"/>
        <v>"1998-12-31"</v>
      </c>
      <c r="O453">
        <f t="shared" si="65"/>
        <v>0.18462000382278246</v>
      </c>
      <c r="P453">
        <f t="shared" si="68"/>
        <v>0.18826809897022045</v>
      </c>
      <c r="Q453">
        <f t="shared" si="69"/>
        <v>0.13689244442955956</v>
      </c>
      <c r="R453">
        <f t="shared" si="70"/>
        <v>0.28457393901523026</v>
      </c>
      <c r="S453">
        <f t="shared" si="71"/>
        <v>0.5676587298975457</v>
      </c>
      <c r="T453" s="12">
        <f t="shared" si="72"/>
        <v>0.18607044784649984</v>
      </c>
      <c r="V453">
        <f t="shared" si="72"/>
        <v>0.21275727328386587</v>
      </c>
      <c r="W453">
        <f t="shared" si="73"/>
        <v>0.17049231925749275</v>
      </c>
      <c r="X453">
        <f t="shared" si="74"/>
        <v>0.4869091566174865</v>
      </c>
      <c r="Y453">
        <f t="shared" si="75"/>
        <v>0.21414696233318234</v>
      </c>
      <c r="Z453">
        <f t="shared" si="66"/>
        <v>0.20051268612704315</v>
      </c>
      <c r="AA453">
        <f t="shared" si="67"/>
        <v>0.2632389375473866</v>
      </c>
    </row>
    <row r="454" spans="1:27" ht="12.75">
      <c r="A454" s="1" t="s">
        <v>527</v>
      </c>
      <c r="B454">
        <v>0.041009</v>
      </c>
      <c r="C454">
        <v>-0.035122</v>
      </c>
      <c r="D454">
        <v>-0.11569</v>
      </c>
      <c r="E454">
        <v>-0.080966</v>
      </c>
      <c r="F454">
        <v>-0.048378</v>
      </c>
      <c r="G454">
        <v>-0.042969</v>
      </c>
      <c r="H454">
        <v>-0.054511</v>
      </c>
      <c r="J454">
        <v>-0.087209</v>
      </c>
      <c r="K454">
        <v>-0.069057</v>
      </c>
      <c r="L454">
        <v>-0.054217</v>
      </c>
      <c r="M454">
        <v>-0.085329</v>
      </c>
      <c r="N454" t="str">
        <f t="shared" si="76"/>
        <v>"1999-01-29"</v>
      </c>
      <c r="O454">
        <f aca="true" t="shared" si="77" ref="O454:O517">COVAR($B395:$B454,C395:C454)/VARP($B395:$B454)</f>
        <v>0.17554347759364025</v>
      </c>
      <c r="P454">
        <f t="shared" si="68"/>
        <v>0.15714170630634683</v>
      </c>
      <c r="Q454">
        <f t="shared" si="69"/>
        <v>0.11997152788131281</v>
      </c>
      <c r="R454">
        <f t="shared" si="70"/>
        <v>0.26862888876295415</v>
      </c>
      <c r="S454">
        <f t="shared" si="71"/>
        <v>0.5445425339705641</v>
      </c>
      <c r="T454" s="12">
        <f t="shared" si="72"/>
        <v>0.1781636346909734</v>
      </c>
      <c r="V454">
        <f t="shared" si="72"/>
        <v>0.1964117772930084</v>
      </c>
      <c r="W454">
        <f t="shared" si="73"/>
        <v>0.1559957333805533</v>
      </c>
      <c r="X454">
        <f t="shared" si="74"/>
        <v>0.46550440853227704</v>
      </c>
      <c r="Y454">
        <f t="shared" si="75"/>
        <v>0.1981510489750707</v>
      </c>
      <c r="Z454">
        <f t="shared" si="66"/>
        <v>0.1872877059919909</v>
      </c>
      <c r="AA454">
        <f t="shared" si="67"/>
        <v>0.2460054737386701</v>
      </c>
    </row>
    <row r="455" spans="1:27" ht="12.75">
      <c r="A455" s="1" t="s">
        <v>528</v>
      </c>
      <c r="B455">
        <v>-0.032283</v>
      </c>
      <c r="C455">
        <v>-0.070981</v>
      </c>
      <c r="D455">
        <v>-0.05679</v>
      </c>
      <c r="E455">
        <v>0.005502</v>
      </c>
      <c r="F455">
        <v>-0.096875</v>
      </c>
      <c r="G455">
        <v>-0.020408</v>
      </c>
      <c r="H455">
        <v>-0.10338</v>
      </c>
      <c r="J455">
        <v>0.105975</v>
      </c>
      <c r="K455">
        <v>-0.036234</v>
      </c>
      <c r="L455">
        <v>-0.030149</v>
      </c>
      <c r="M455">
        <v>-0.060556</v>
      </c>
      <c r="N455" t="str">
        <f t="shared" si="76"/>
        <v>"1999-02-26"</v>
      </c>
      <c r="O455">
        <f t="shared" si="77"/>
        <v>0.17798013948031552</v>
      </c>
      <c r="P455">
        <f t="shared" si="68"/>
        <v>0.16955855465119118</v>
      </c>
      <c r="Q455">
        <f t="shared" si="69"/>
        <v>0.08190624623099653</v>
      </c>
      <c r="R455">
        <f t="shared" si="70"/>
        <v>0.29659247652317955</v>
      </c>
      <c r="S455">
        <f t="shared" si="71"/>
        <v>0.5256575933191043</v>
      </c>
      <c r="T455" s="12">
        <f t="shared" si="72"/>
        <v>0.19627497287435697</v>
      </c>
      <c r="V455">
        <f t="shared" si="72"/>
        <v>0.10877459697813059</v>
      </c>
      <c r="W455">
        <f t="shared" si="73"/>
        <v>0.14168915815948194</v>
      </c>
      <c r="X455">
        <f t="shared" si="74"/>
        <v>0.43283168823940926</v>
      </c>
      <c r="Y455">
        <f t="shared" si="75"/>
        <v>0.20162696353587717</v>
      </c>
      <c r="Z455">
        <f t="shared" si="66"/>
        <v>0.18712755617733623</v>
      </c>
      <c r="AA455">
        <f t="shared" si="67"/>
        <v>0.23328923899920434</v>
      </c>
    </row>
    <row r="456" spans="1:27" ht="12.75">
      <c r="A456" s="1" t="s">
        <v>529</v>
      </c>
      <c r="B456">
        <v>0.038794</v>
      </c>
      <c r="C456">
        <v>-0.036264</v>
      </c>
      <c r="D456">
        <v>-0.054974</v>
      </c>
      <c r="E456">
        <v>-0.015576</v>
      </c>
      <c r="F456">
        <v>0.00692</v>
      </c>
      <c r="G456">
        <v>-0.075</v>
      </c>
      <c r="H456">
        <v>-0.034235</v>
      </c>
      <c r="J456">
        <v>-0.034014</v>
      </c>
      <c r="K456">
        <v>-0.046547</v>
      </c>
      <c r="L456">
        <v>-0.026549</v>
      </c>
      <c r="M456">
        <v>0.298246</v>
      </c>
      <c r="N456" t="str">
        <f t="shared" si="76"/>
        <v>"1999-03-31"</v>
      </c>
      <c r="O456">
        <f t="shared" si="77"/>
        <v>0.12116627755779888</v>
      </c>
      <c r="P456">
        <f t="shared" si="68"/>
        <v>0.14343021660534525</v>
      </c>
      <c r="Q456">
        <f t="shared" si="69"/>
        <v>0.08279377311439771</v>
      </c>
      <c r="R456">
        <f t="shared" si="70"/>
        <v>0.2522638098741676</v>
      </c>
      <c r="S456">
        <f t="shared" si="71"/>
        <v>0.5369947531454381</v>
      </c>
      <c r="T456" s="12">
        <f t="shared" si="72"/>
        <v>0.14866620170017894</v>
      </c>
      <c r="V456">
        <f t="shared" si="72"/>
        <v>0.11320468895039329</v>
      </c>
      <c r="W456">
        <f t="shared" si="73"/>
        <v>0.0773844742511625</v>
      </c>
      <c r="X456">
        <f t="shared" si="74"/>
        <v>0.4077396396431113</v>
      </c>
      <c r="Y456">
        <f t="shared" si="75"/>
        <v>0.2873509874461563</v>
      </c>
      <c r="Z456">
        <f t="shared" si="66"/>
        <v>0.1460482091527621</v>
      </c>
      <c r="AA456">
        <f t="shared" si="67"/>
        <v>0.21709948222881498</v>
      </c>
    </row>
    <row r="457" spans="1:27" ht="12.75">
      <c r="A457" s="1" t="s">
        <v>530</v>
      </c>
      <c r="B457">
        <v>0.037944</v>
      </c>
      <c r="C457">
        <v>0.021665</v>
      </c>
      <c r="D457">
        <v>0.064598</v>
      </c>
      <c r="E457">
        <v>0.066456</v>
      </c>
      <c r="F457">
        <v>0.075945</v>
      </c>
      <c r="G457">
        <v>0.13964</v>
      </c>
      <c r="H457">
        <v>0.018735</v>
      </c>
      <c r="J457">
        <v>0.105634</v>
      </c>
      <c r="K457">
        <v>0.044094</v>
      </c>
      <c r="L457">
        <v>0.136364</v>
      </c>
      <c r="M457">
        <v>0.025676</v>
      </c>
      <c r="N457" t="str">
        <f t="shared" si="76"/>
        <v>"1999-04-30"</v>
      </c>
      <c r="O457">
        <f t="shared" si="77"/>
        <v>0.1230322756599764</v>
      </c>
      <c r="P457">
        <f t="shared" si="68"/>
        <v>0.15531206736664846</v>
      </c>
      <c r="Q457">
        <f t="shared" si="69"/>
        <v>0.09363170536093993</v>
      </c>
      <c r="R457">
        <f t="shared" si="70"/>
        <v>0.2662860141585165</v>
      </c>
      <c r="S457">
        <f t="shared" si="71"/>
        <v>0.5685902011361643</v>
      </c>
      <c r="T457" s="12">
        <f t="shared" si="72"/>
        <v>0.15299789065346187</v>
      </c>
      <c r="V457">
        <f t="shared" si="72"/>
        <v>0.13593343268281477</v>
      </c>
      <c r="W457">
        <f t="shared" si="73"/>
        <v>0.08792299367493214</v>
      </c>
      <c r="X457">
        <f t="shared" si="74"/>
        <v>0.43007025673569066</v>
      </c>
      <c r="Y457">
        <f t="shared" si="75"/>
        <v>0.2895036777170895</v>
      </c>
      <c r="Z457">
        <f aca="true" t="shared" si="78" ref="Z457:Z520">MEDIAN(O457:Y457)</f>
        <v>0.15415497901005515</v>
      </c>
      <c r="AA457">
        <f aca="true" t="shared" si="79" ref="AA457:AA520">AVERAGE(O457:Y457)</f>
        <v>0.23032805151462346</v>
      </c>
    </row>
    <row r="458" spans="1:27" ht="12.75">
      <c r="A458" s="1" t="s">
        <v>531</v>
      </c>
      <c r="B458">
        <v>-0.02497</v>
      </c>
      <c r="C458">
        <v>0.08683</v>
      </c>
      <c r="D458">
        <v>0.087071</v>
      </c>
      <c r="E458">
        <v>0.033472</v>
      </c>
      <c r="F458">
        <v>0.078905</v>
      </c>
      <c r="G458">
        <v>0.114625</v>
      </c>
      <c r="H458">
        <v>0.068966</v>
      </c>
      <c r="J458">
        <v>0.043197</v>
      </c>
      <c r="K458">
        <v>0.061237</v>
      </c>
      <c r="L458">
        <v>0.0476</v>
      </c>
      <c r="M458">
        <v>0.036891</v>
      </c>
      <c r="N458" t="str">
        <f t="shared" si="76"/>
        <v>"1999-05-28"</v>
      </c>
      <c r="O458">
        <f t="shared" si="77"/>
        <v>0.08511874057838074</v>
      </c>
      <c r="P458">
        <f t="shared" si="68"/>
        <v>0.108812603341398</v>
      </c>
      <c r="Q458">
        <f t="shared" si="69"/>
        <v>0.07445055653850446</v>
      </c>
      <c r="R458">
        <f t="shared" si="70"/>
        <v>0.22026157393378315</v>
      </c>
      <c r="S458">
        <f t="shared" si="71"/>
        <v>0.4998843900860428</v>
      </c>
      <c r="T458" s="12">
        <f t="shared" si="72"/>
        <v>0.11780294937096147</v>
      </c>
      <c r="V458">
        <f t="shared" si="72"/>
        <v>0.11068286824892724</v>
      </c>
      <c r="W458">
        <f t="shared" si="73"/>
        <v>0.05580345888404853</v>
      </c>
      <c r="X458">
        <f t="shared" si="74"/>
        <v>0.3999064269954436</v>
      </c>
      <c r="Y458">
        <f t="shared" si="75"/>
        <v>0.27091814398527514</v>
      </c>
      <c r="Z458">
        <f t="shared" si="78"/>
        <v>0.11424290880994437</v>
      </c>
      <c r="AA458">
        <f t="shared" si="79"/>
        <v>0.19436417119627653</v>
      </c>
    </row>
    <row r="459" spans="1:27" ht="12.75">
      <c r="A459" s="1" t="s">
        <v>532</v>
      </c>
      <c r="B459">
        <v>0.054438</v>
      </c>
      <c r="C459">
        <v>-0.097409</v>
      </c>
      <c r="D459">
        <v>-0.07767</v>
      </c>
      <c r="E459">
        <v>-0.075581</v>
      </c>
      <c r="F459">
        <v>-0.038806</v>
      </c>
      <c r="G459">
        <v>0.014184</v>
      </c>
      <c r="H459">
        <v>-0.065462</v>
      </c>
      <c r="J459">
        <v>-0.060041</v>
      </c>
      <c r="K459">
        <v>-0.134006</v>
      </c>
      <c r="L459">
        <v>-0.036609</v>
      </c>
      <c r="M459">
        <v>-0.144317</v>
      </c>
      <c r="N459" t="str">
        <f t="shared" si="76"/>
        <v>"1999-06-30"</v>
      </c>
      <c r="O459">
        <f t="shared" si="77"/>
        <v>0.031065249484931362</v>
      </c>
      <c r="P459">
        <f t="shared" si="68"/>
        <v>0.06157327821487911</v>
      </c>
      <c r="Q459">
        <f t="shared" si="69"/>
        <v>0.02918593389521047</v>
      </c>
      <c r="R459">
        <f t="shared" si="70"/>
        <v>0.16221451734827602</v>
      </c>
      <c r="S459">
        <f t="shared" si="71"/>
        <v>0.4846562275558301</v>
      </c>
      <c r="T459" s="12">
        <f t="shared" si="72"/>
        <v>0.06821223495014585</v>
      </c>
      <c r="V459">
        <f t="shared" si="72"/>
        <v>0.07319950298014608</v>
      </c>
      <c r="W459">
        <f t="shared" si="73"/>
        <v>-0.015765161572626328</v>
      </c>
      <c r="X459">
        <f t="shared" si="74"/>
        <v>0.3096731223817961</v>
      </c>
      <c r="Y459">
        <f t="shared" si="75"/>
        <v>0.185573411449696</v>
      </c>
      <c r="Z459">
        <f t="shared" si="78"/>
        <v>0.07070586896514597</v>
      </c>
      <c r="AA459">
        <f t="shared" si="79"/>
        <v>0.1389588316688285</v>
      </c>
    </row>
    <row r="460" spans="1:27" ht="12.75">
      <c r="A460" s="1" t="s">
        <v>533</v>
      </c>
      <c r="B460">
        <v>-0.032046</v>
      </c>
      <c r="C460">
        <v>-0.027555</v>
      </c>
      <c r="D460">
        <v>0.011368</v>
      </c>
      <c r="E460">
        <v>-0.04717</v>
      </c>
      <c r="F460">
        <v>0.000311</v>
      </c>
      <c r="G460">
        <v>0.048951</v>
      </c>
      <c r="H460">
        <v>-0.018779</v>
      </c>
      <c r="J460">
        <v>0.035242</v>
      </c>
      <c r="K460">
        <v>-0.058236</v>
      </c>
      <c r="L460">
        <v>-0.03</v>
      </c>
      <c r="M460">
        <v>0.01194</v>
      </c>
      <c r="N460" t="str">
        <f t="shared" si="76"/>
        <v>"1999-07-30"</v>
      </c>
      <c r="O460">
        <f t="shared" si="77"/>
        <v>0.04337147953958906</v>
      </c>
      <c r="P460">
        <f t="shared" si="68"/>
        <v>0.053553749493810136</v>
      </c>
      <c r="Q460">
        <f t="shared" si="69"/>
        <v>0.058760860982450126</v>
      </c>
      <c r="R460">
        <f t="shared" si="70"/>
        <v>0.15881497523253943</v>
      </c>
      <c r="S460">
        <f t="shared" si="71"/>
        <v>0.4388650558733703</v>
      </c>
      <c r="T460" s="12">
        <f t="shared" si="72"/>
        <v>0.07449207958059353</v>
      </c>
      <c r="V460">
        <f t="shared" si="72"/>
        <v>0.051705984482499114</v>
      </c>
      <c r="W460">
        <f t="shared" si="73"/>
        <v>0.012205103922924001</v>
      </c>
      <c r="X460">
        <f t="shared" si="74"/>
        <v>0.32113188607014953</v>
      </c>
      <c r="Y460">
        <f t="shared" si="75"/>
        <v>0.18553229964247508</v>
      </c>
      <c r="Z460">
        <f t="shared" si="78"/>
        <v>0.06662647028152183</v>
      </c>
      <c r="AA460">
        <f t="shared" si="79"/>
        <v>0.13984334748204003</v>
      </c>
    </row>
    <row r="461" spans="1:27" ht="12.75">
      <c r="A461" s="1" t="s">
        <v>534</v>
      </c>
      <c r="B461">
        <v>-0.006254</v>
      </c>
      <c r="C461">
        <v>0.105077</v>
      </c>
      <c r="D461">
        <v>-0.007916</v>
      </c>
      <c r="E461">
        <v>-0.045281</v>
      </c>
      <c r="F461">
        <v>-0.048513</v>
      </c>
      <c r="G461">
        <v>-0.063333</v>
      </c>
      <c r="H461">
        <v>-0.086124</v>
      </c>
      <c r="J461">
        <v>0.002165</v>
      </c>
      <c r="K461">
        <v>0.043463</v>
      </c>
      <c r="L461">
        <v>-0.006598</v>
      </c>
      <c r="M461">
        <v>-0.035398</v>
      </c>
      <c r="N461" t="str">
        <f t="shared" si="76"/>
        <v>"1999-08-31"</v>
      </c>
      <c r="O461">
        <f t="shared" si="77"/>
        <v>0.015855427424169868</v>
      </c>
      <c r="P461">
        <f t="shared" si="68"/>
        <v>0.04595989375442985</v>
      </c>
      <c r="Q461">
        <f t="shared" si="69"/>
        <v>0.06896799945773818</v>
      </c>
      <c r="R461">
        <f t="shared" si="70"/>
        <v>0.1687139810825383</v>
      </c>
      <c r="S461">
        <f t="shared" si="71"/>
        <v>0.45296522035097436</v>
      </c>
      <c r="T461" s="12">
        <f t="shared" si="72"/>
        <v>0.09042979319848737</v>
      </c>
      <c r="V461">
        <f t="shared" si="72"/>
        <v>0.0435038255193681</v>
      </c>
      <c r="W461">
        <f t="shared" si="73"/>
        <v>-0.005799122038823588</v>
      </c>
      <c r="X461">
        <f t="shared" si="74"/>
        <v>0.3282119860104415</v>
      </c>
      <c r="Y461">
        <f t="shared" si="75"/>
        <v>0.1895825042642486</v>
      </c>
      <c r="Z461">
        <f t="shared" si="78"/>
        <v>0.07969889632811278</v>
      </c>
      <c r="AA461">
        <f t="shared" si="79"/>
        <v>0.13983915090235727</v>
      </c>
    </row>
    <row r="462" spans="1:27" ht="12.75">
      <c r="A462" s="1" t="s">
        <v>535</v>
      </c>
      <c r="B462">
        <v>-0.028552</v>
      </c>
      <c r="C462">
        <v>-0.041304</v>
      </c>
      <c r="D462">
        <v>-0.053191</v>
      </c>
      <c r="E462">
        <v>-0.014035</v>
      </c>
      <c r="F462">
        <v>-0.042763</v>
      </c>
      <c r="G462">
        <v>0.046263</v>
      </c>
      <c r="H462">
        <v>-0.082304</v>
      </c>
      <c r="J462">
        <v>-0.043197</v>
      </c>
      <c r="K462">
        <v>-0.060241</v>
      </c>
      <c r="L462">
        <v>-0.02935</v>
      </c>
      <c r="M462">
        <v>-0.076923</v>
      </c>
      <c r="N462" t="str">
        <f t="shared" si="76"/>
        <v>"1999-09-30"</v>
      </c>
      <c r="O462">
        <f t="shared" si="77"/>
        <v>0.039164720876473595</v>
      </c>
      <c r="P462">
        <f t="shared" si="68"/>
        <v>0.06512564427364374</v>
      </c>
      <c r="Q462">
        <f t="shared" si="69"/>
        <v>0.06066625383319519</v>
      </c>
      <c r="R462">
        <f t="shared" si="70"/>
        <v>0.17368334121958254</v>
      </c>
      <c r="S462">
        <f t="shared" si="71"/>
        <v>0.4045310839908964</v>
      </c>
      <c r="T462" s="12">
        <f t="shared" si="72"/>
        <v>0.12428691761392724</v>
      </c>
      <c r="V462">
        <f t="shared" si="72"/>
        <v>0.03710890582029887</v>
      </c>
      <c r="W462">
        <f t="shared" si="73"/>
        <v>0.02181797467185799</v>
      </c>
      <c r="X462">
        <f t="shared" si="74"/>
        <v>0.3114886038963844</v>
      </c>
      <c r="Y462">
        <f t="shared" si="75"/>
        <v>0.19467619987038312</v>
      </c>
      <c r="Z462">
        <f t="shared" si="78"/>
        <v>0.0947062809437855</v>
      </c>
      <c r="AA462">
        <f t="shared" si="79"/>
        <v>0.14325496460666431</v>
      </c>
    </row>
    <row r="463" spans="1:27" ht="12.75">
      <c r="A463" s="1" t="s">
        <v>536</v>
      </c>
      <c r="B463">
        <v>0.062539</v>
      </c>
      <c r="C463">
        <v>0.026077</v>
      </c>
      <c r="D463">
        <v>0.034607</v>
      </c>
      <c r="E463">
        <v>0.053381</v>
      </c>
      <c r="F463">
        <v>0.023368</v>
      </c>
      <c r="G463">
        <v>0.132653</v>
      </c>
      <c r="H463">
        <v>0.078947</v>
      </c>
      <c r="J463">
        <v>0</v>
      </c>
      <c r="K463">
        <v>0.010989</v>
      </c>
      <c r="L463">
        <v>0.034557</v>
      </c>
      <c r="M463">
        <v>0.018333</v>
      </c>
      <c r="N463" t="str">
        <f t="shared" si="76"/>
        <v>"1999-10-29"</v>
      </c>
      <c r="O463">
        <f t="shared" si="77"/>
        <v>0.04524051921551133</v>
      </c>
      <c r="P463">
        <f t="shared" si="68"/>
        <v>0.07435239828910488</v>
      </c>
      <c r="Q463">
        <f t="shared" si="69"/>
        <v>0.0786566690553489</v>
      </c>
      <c r="R463">
        <f t="shared" si="70"/>
        <v>0.17264998594995742</v>
      </c>
      <c r="S463">
        <f t="shared" si="71"/>
        <v>0.45313170628537675</v>
      </c>
      <c r="T463" s="12">
        <f t="shared" si="72"/>
        <v>0.1560722994645819</v>
      </c>
      <c r="V463">
        <f t="shared" si="72"/>
        <v>0.032138257999760764</v>
      </c>
      <c r="W463">
        <f t="shared" si="73"/>
        <v>0.02273568068015701</v>
      </c>
      <c r="X463">
        <f t="shared" si="74"/>
        <v>0.3160014884359054</v>
      </c>
      <c r="Y463">
        <f t="shared" si="75"/>
        <v>0.1927789249420515</v>
      </c>
      <c r="Z463">
        <f t="shared" si="78"/>
        <v>0.1173644842599654</v>
      </c>
      <c r="AA463">
        <f t="shared" si="79"/>
        <v>0.1543757930317756</v>
      </c>
    </row>
    <row r="464" spans="1:27" ht="12.75">
      <c r="A464" s="1" t="s">
        <v>537</v>
      </c>
      <c r="B464">
        <v>0.019062</v>
      </c>
      <c r="C464">
        <v>-0.094144</v>
      </c>
      <c r="D464">
        <v>-0.057851</v>
      </c>
      <c r="E464">
        <v>-0.059865</v>
      </c>
      <c r="F464">
        <v>-0.1</v>
      </c>
      <c r="G464">
        <v>0.01982</v>
      </c>
      <c r="H464">
        <v>-0.189702</v>
      </c>
      <c r="J464">
        <v>-0.004598</v>
      </c>
      <c r="K464">
        <v>-0.073188</v>
      </c>
      <c r="L464">
        <v>-0.069311</v>
      </c>
      <c r="M464">
        <v>-0.130933</v>
      </c>
      <c r="N464" t="str">
        <f t="shared" si="76"/>
        <v>"1999-11-30"</v>
      </c>
      <c r="O464">
        <f t="shared" si="77"/>
        <v>0.06639311921416284</v>
      </c>
      <c r="P464">
        <f t="shared" si="68"/>
        <v>0.05424532454662973</v>
      </c>
      <c r="Q464">
        <f t="shared" si="69"/>
        <v>0.0804352270106258</v>
      </c>
      <c r="R464">
        <f t="shared" si="70"/>
        <v>0.1952224562667617</v>
      </c>
      <c r="S464">
        <f t="shared" si="71"/>
        <v>0.43036275088448567</v>
      </c>
      <c r="T464" s="12">
        <f t="shared" si="72"/>
        <v>0.15543228783545424</v>
      </c>
      <c r="V464">
        <f t="shared" si="72"/>
        <v>0.014201458783748724</v>
      </c>
      <c r="W464">
        <f t="shared" si="73"/>
        <v>0.05095370415959713</v>
      </c>
      <c r="X464">
        <f t="shared" si="74"/>
        <v>0.30940044275034173</v>
      </c>
      <c r="Y464">
        <f t="shared" si="75"/>
        <v>0.16760265412317069</v>
      </c>
      <c r="Z464">
        <f t="shared" si="78"/>
        <v>0.11793375742304002</v>
      </c>
      <c r="AA464">
        <f t="shared" si="79"/>
        <v>0.15242494255749786</v>
      </c>
    </row>
    <row r="465" spans="1:27" ht="12.75">
      <c r="A465" s="1" t="s">
        <v>538</v>
      </c>
      <c r="B465">
        <v>0.057844</v>
      </c>
      <c r="C465">
        <v>-0.011097</v>
      </c>
      <c r="D465">
        <v>-0.111111</v>
      </c>
      <c r="E465">
        <v>-0.010949</v>
      </c>
      <c r="F465">
        <v>-0.079096</v>
      </c>
      <c r="G465">
        <v>-0.026627</v>
      </c>
      <c r="H465">
        <v>-0.065017</v>
      </c>
      <c r="J465">
        <v>0.016166</v>
      </c>
      <c r="K465">
        <v>0.023904</v>
      </c>
      <c r="L465">
        <v>-0.06576</v>
      </c>
      <c r="M465">
        <v>0.055028</v>
      </c>
      <c r="N465" t="str">
        <f t="shared" si="76"/>
        <v>"1999-12-31"</v>
      </c>
      <c r="O465">
        <f t="shared" si="77"/>
        <v>0.05156984133734645</v>
      </c>
      <c r="P465">
        <f t="shared" si="68"/>
        <v>0.005467763623687618</v>
      </c>
      <c r="Q465">
        <f t="shared" si="69"/>
        <v>0.0676677156195218</v>
      </c>
      <c r="R465">
        <f t="shared" si="70"/>
        <v>0.15616212613864744</v>
      </c>
      <c r="S465">
        <f t="shared" si="71"/>
        <v>0.4113371523769715</v>
      </c>
      <c r="T465" s="12">
        <f t="shared" si="72"/>
        <v>0.1291362053189725</v>
      </c>
      <c r="V465">
        <f t="shared" si="72"/>
        <v>0.015432066387478922</v>
      </c>
      <c r="W465">
        <f t="shared" si="73"/>
        <v>0.05682636552714763</v>
      </c>
      <c r="X465">
        <f t="shared" si="74"/>
        <v>0.27171023584953025</v>
      </c>
      <c r="Y465">
        <f t="shared" si="75"/>
        <v>0.1818912039656103</v>
      </c>
      <c r="Z465">
        <f t="shared" si="78"/>
        <v>0.09840196046924715</v>
      </c>
      <c r="AA465">
        <f t="shared" si="79"/>
        <v>0.13472006761449143</v>
      </c>
    </row>
    <row r="466" spans="1:27" ht="12.75">
      <c r="A466" s="1" t="s">
        <v>539</v>
      </c>
      <c r="B466">
        <v>-0.050904</v>
      </c>
      <c r="C466">
        <v>0.15212</v>
      </c>
      <c r="D466">
        <v>0.086579</v>
      </c>
      <c r="E466">
        <v>-0.00738</v>
      </c>
      <c r="F466">
        <v>0.021677</v>
      </c>
      <c r="G466">
        <v>-0.00304</v>
      </c>
      <c r="H466">
        <v>-0.055351</v>
      </c>
      <c r="J466">
        <v>0.102273</v>
      </c>
      <c r="K466">
        <v>0.042802</v>
      </c>
      <c r="L466">
        <v>-0.031553</v>
      </c>
      <c r="M466">
        <v>0.201439</v>
      </c>
      <c r="N466" t="str">
        <f t="shared" si="76"/>
        <v>"2000-01-31"</v>
      </c>
      <c r="O466">
        <f t="shared" si="77"/>
        <v>-0.053118945453428774</v>
      </c>
      <c r="P466">
        <f t="shared" si="68"/>
        <v>-0.05315120597684875</v>
      </c>
      <c r="Q466">
        <f t="shared" si="69"/>
        <v>0.07738144346990537</v>
      </c>
      <c r="R466">
        <f t="shared" si="70"/>
        <v>0.1384853213733533</v>
      </c>
      <c r="S466">
        <f t="shared" si="71"/>
        <v>0.3925497273286894</v>
      </c>
      <c r="T466" s="12">
        <f t="shared" si="72"/>
        <v>0.1545519373246384</v>
      </c>
      <c r="V466">
        <f t="shared" si="72"/>
        <v>-0.05428990738018205</v>
      </c>
      <c r="W466">
        <f t="shared" si="73"/>
        <v>0.025037594917323814</v>
      </c>
      <c r="X466">
        <f t="shared" si="74"/>
        <v>0.2818698526156565</v>
      </c>
      <c r="Y466">
        <f t="shared" si="75"/>
        <v>0.03788743845047263</v>
      </c>
      <c r="Z466">
        <f t="shared" si="78"/>
        <v>0.057634440960189</v>
      </c>
      <c r="AA466">
        <f t="shared" si="79"/>
        <v>0.09472032566695798</v>
      </c>
    </row>
    <row r="467" spans="1:27" ht="12.75">
      <c r="A467" s="1" t="s">
        <v>540</v>
      </c>
      <c r="B467">
        <v>-0.020108</v>
      </c>
      <c r="C467">
        <v>-0.150649</v>
      </c>
      <c r="D467">
        <v>-0.153846</v>
      </c>
      <c r="E467">
        <v>-0.073309</v>
      </c>
      <c r="F467">
        <v>-0.105263</v>
      </c>
      <c r="G467">
        <v>-0.077439</v>
      </c>
      <c r="H467">
        <v>-0.035156</v>
      </c>
      <c r="J467">
        <v>-0.056604</v>
      </c>
      <c r="K467">
        <v>-0.142537</v>
      </c>
      <c r="L467">
        <v>-0.17594</v>
      </c>
      <c r="M467">
        <v>-0.100299</v>
      </c>
      <c r="N467" t="str">
        <f t="shared" si="76"/>
        <v>"2000-02-29"</v>
      </c>
      <c r="O467">
        <f t="shared" si="77"/>
        <v>0.01312559423489046</v>
      </c>
      <c r="P467">
        <f t="shared" si="68"/>
        <v>0.009591352079024021</v>
      </c>
      <c r="Q467">
        <f t="shared" si="69"/>
        <v>0.1040602987895419</v>
      </c>
      <c r="R467">
        <f t="shared" si="70"/>
        <v>0.17617453675349162</v>
      </c>
      <c r="S467">
        <f t="shared" si="71"/>
        <v>0.42472462252211474</v>
      </c>
      <c r="T467" s="12">
        <f t="shared" si="72"/>
        <v>0.1616031529760322</v>
      </c>
      <c r="V467">
        <f t="shared" si="72"/>
        <v>-0.03238837621473001</v>
      </c>
      <c r="W467">
        <f t="shared" si="73"/>
        <v>0.08402985242881988</v>
      </c>
      <c r="X467">
        <f t="shared" si="74"/>
        <v>0.36024480032378553</v>
      </c>
      <c r="Y467">
        <f t="shared" si="75"/>
        <v>0.08117843335686195</v>
      </c>
      <c r="Z467">
        <f t="shared" si="78"/>
        <v>0.09404507560918089</v>
      </c>
      <c r="AA467">
        <f t="shared" si="79"/>
        <v>0.13823442672498323</v>
      </c>
    </row>
    <row r="468" spans="1:27" ht="12.75">
      <c r="A468" s="1" t="s">
        <v>541</v>
      </c>
      <c r="B468">
        <v>0.09672</v>
      </c>
      <c r="C468">
        <v>0.082474</v>
      </c>
      <c r="D468">
        <v>0.116364</v>
      </c>
      <c r="E468">
        <v>0.085714</v>
      </c>
      <c r="F468">
        <v>0.020362</v>
      </c>
      <c r="G468">
        <v>0.142857</v>
      </c>
      <c r="H468">
        <v>0.058947</v>
      </c>
      <c r="J468">
        <v>0.082222</v>
      </c>
      <c r="K468">
        <v>0.06</v>
      </c>
      <c r="L468">
        <v>-0.003086</v>
      </c>
      <c r="M468">
        <v>-0.011725</v>
      </c>
      <c r="N468" t="str">
        <f t="shared" si="76"/>
        <v>"2000-03-31"</v>
      </c>
      <c r="O468">
        <f t="shared" si="77"/>
        <v>0.06799877335074893</v>
      </c>
      <c r="P468">
        <f t="shared" si="68"/>
        <v>0.09127957283288532</v>
      </c>
      <c r="Q468">
        <f t="shared" si="69"/>
        <v>0.15578406395132213</v>
      </c>
      <c r="R468">
        <f t="shared" si="70"/>
        <v>0.17766917213790223</v>
      </c>
      <c r="S468">
        <f t="shared" si="71"/>
        <v>0.506197473037452</v>
      </c>
      <c r="T468" s="12">
        <f t="shared" si="72"/>
        <v>0.1993143723134044</v>
      </c>
      <c r="V468">
        <f t="shared" si="72"/>
        <v>0.02682408749211451</v>
      </c>
      <c r="W468">
        <f t="shared" si="73"/>
        <v>0.12513211923372425</v>
      </c>
      <c r="X468">
        <f t="shared" si="74"/>
        <v>0.339240638224238</v>
      </c>
      <c r="Y468">
        <f t="shared" si="75"/>
        <v>0.06395029627581779</v>
      </c>
      <c r="Z468">
        <f t="shared" si="78"/>
        <v>0.1404580915925232</v>
      </c>
      <c r="AA468">
        <f t="shared" si="79"/>
        <v>0.17533905688496096</v>
      </c>
    </row>
    <row r="469" spans="1:27" ht="12.75">
      <c r="A469" s="1" t="s">
        <v>542</v>
      </c>
      <c r="B469">
        <v>-0.030796</v>
      </c>
      <c r="C469">
        <v>0.095238</v>
      </c>
      <c r="D469">
        <v>0.049902</v>
      </c>
      <c r="E469">
        <v>0.109023</v>
      </c>
      <c r="F469">
        <v>0.256319</v>
      </c>
      <c r="G469">
        <v>0</v>
      </c>
      <c r="H469">
        <v>-0.003953</v>
      </c>
      <c r="J469">
        <v>0.002053</v>
      </c>
      <c r="K469">
        <v>0.228512</v>
      </c>
      <c r="L469">
        <v>0.260062</v>
      </c>
      <c r="M469">
        <v>0.130509</v>
      </c>
      <c r="N469" t="str">
        <f t="shared" si="76"/>
        <v>"2000-04-28"</v>
      </c>
      <c r="O469">
        <f t="shared" si="77"/>
        <v>0.026694817366484817</v>
      </c>
      <c r="P469">
        <f aca="true" t="shared" si="80" ref="P469:P532">COVAR($B410:$B469,D410:D469)/VARP($B410:$B469)</f>
        <v>0.06946770548356548</v>
      </c>
      <c r="Q469">
        <f aca="true" t="shared" si="81" ref="Q469:Q532">COVAR($B410:$B469,E410:E469)/VARP($B410:$B469)</f>
        <v>0.10651417042664652</v>
      </c>
      <c r="R469">
        <f aca="true" t="shared" si="82" ref="R469:R532">COVAR($B410:$B469,F410:F469)/VARP($B410:$B469)</f>
        <v>0.06064332750952604</v>
      </c>
      <c r="S469">
        <f aca="true" t="shared" si="83" ref="S469:S532">COVAR($B410:$B469,G410:G469)/VARP($B410:$B469)</f>
        <v>0.4970767537914004</v>
      </c>
      <c r="T469" s="12">
        <f aca="true" t="shared" si="84" ref="T469:V532">COVAR($B410:$B469,H410:H469)/VARP($B410:$B469)</f>
        <v>0.1972486601091726</v>
      </c>
      <c r="V469">
        <f t="shared" si="84"/>
        <v>0.030368160643624017</v>
      </c>
      <c r="W469">
        <f aca="true" t="shared" si="85" ref="W469:W532">COVAR($B410:$B469,K410:K469)/VARP($B410:$B469)</f>
        <v>0.02026793520775717</v>
      </c>
      <c r="X469">
        <f aca="true" t="shared" si="86" ref="X469:X532">COVAR($B410:$B469,L410:L469)/VARP($B410:$B469)</f>
        <v>0.2155578881372658</v>
      </c>
      <c r="Y469">
        <f aca="true" t="shared" si="87" ref="Y469:Y532">COVAR($B410:$B469,M410:M469)/VARP($B410:$B469)</f>
        <v>0.009747537827754267</v>
      </c>
      <c r="Z469">
        <f t="shared" si="78"/>
        <v>0.06505551649654576</v>
      </c>
      <c r="AA469">
        <f t="shared" si="79"/>
        <v>0.12335869565031972</v>
      </c>
    </row>
    <row r="470" spans="1:27" ht="12.75">
      <c r="A470" s="1" t="s">
        <v>543</v>
      </c>
      <c r="B470">
        <v>-0.021915</v>
      </c>
      <c r="C470">
        <v>0.022609</v>
      </c>
      <c r="D470">
        <v>-0.015773</v>
      </c>
      <c r="E470">
        <v>0.014508</v>
      </c>
      <c r="F470">
        <v>0.019608</v>
      </c>
      <c r="G470">
        <v>0.033721</v>
      </c>
      <c r="H470">
        <v>-0.007937</v>
      </c>
      <c r="J470">
        <v>-0.077083</v>
      </c>
      <c r="K470">
        <v>-0.012628</v>
      </c>
      <c r="L470">
        <v>0.161671</v>
      </c>
      <c r="M470">
        <v>0.05997</v>
      </c>
      <c r="N470" t="str">
        <f t="shared" si="76"/>
        <v>"2000-05-31"</v>
      </c>
      <c r="O470">
        <f t="shared" si="77"/>
        <v>0.012640043111605105</v>
      </c>
      <c r="P470">
        <f t="shared" si="80"/>
        <v>0.07457022105794801</v>
      </c>
      <c r="Q470">
        <f t="shared" si="81"/>
        <v>0.09432549571897177</v>
      </c>
      <c r="R470">
        <f t="shared" si="82"/>
        <v>0.04792497663367319</v>
      </c>
      <c r="S470">
        <f t="shared" si="83"/>
        <v>0.4631526726841</v>
      </c>
      <c r="T470" s="12">
        <f t="shared" si="84"/>
        <v>0.1870128668147574</v>
      </c>
      <c r="V470">
        <f t="shared" si="84"/>
        <v>0.058785389268217865</v>
      </c>
      <c r="W470">
        <f t="shared" si="85"/>
        <v>0.018025795312149134</v>
      </c>
      <c r="X470">
        <f t="shared" si="86"/>
        <v>0.1344446107289329</v>
      </c>
      <c r="Y470">
        <f t="shared" si="87"/>
        <v>-0.02145318533930478</v>
      </c>
      <c r="Z470">
        <f t="shared" si="78"/>
        <v>0.06667780516308294</v>
      </c>
      <c r="AA470">
        <f t="shared" si="79"/>
        <v>0.10694288859910506</v>
      </c>
    </row>
    <row r="471" spans="1:27" ht="12.75">
      <c r="A471" s="1" t="s">
        <v>544</v>
      </c>
      <c r="B471">
        <v>0.023934</v>
      </c>
      <c r="C471">
        <v>-0.032189</v>
      </c>
      <c r="D471">
        <v>-0.051282</v>
      </c>
      <c r="E471">
        <v>-0.061017</v>
      </c>
      <c r="F471">
        <v>-0.052448</v>
      </c>
      <c r="G471">
        <v>-0.016949</v>
      </c>
      <c r="H471">
        <v>0.0112</v>
      </c>
      <c r="J471">
        <v>-0.060948</v>
      </c>
      <c r="K471">
        <v>-0.16696</v>
      </c>
      <c r="L471">
        <v>-0.070513</v>
      </c>
      <c r="M471">
        <v>-0.082504</v>
      </c>
      <c r="N471" t="str">
        <f t="shared" si="76"/>
        <v>"2000-06-30"</v>
      </c>
      <c r="O471">
        <f t="shared" si="77"/>
        <v>0.010708335940001182</v>
      </c>
      <c r="P471">
        <f t="shared" si="80"/>
        <v>0.07148630473368038</v>
      </c>
      <c r="Q471">
        <f t="shared" si="81"/>
        <v>0.09078561741793403</v>
      </c>
      <c r="R471">
        <f t="shared" si="82"/>
        <v>0.04231438337775401</v>
      </c>
      <c r="S471">
        <f t="shared" si="83"/>
        <v>0.46390404318528733</v>
      </c>
      <c r="T471" s="12">
        <f t="shared" si="84"/>
        <v>0.18840697119313263</v>
      </c>
      <c r="V471">
        <f t="shared" si="84"/>
        <v>0.05545972825043565</v>
      </c>
      <c r="W471">
        <f t="shared" si="85"/>
        <v>0.007224612659534201</v>
      </c>
      <c r="X471">
        <f t="shared" si="86"/>
        <v>0.1309183348371293</v>
      </c>
      <c r="Y471">
        <f t="shared" si="87"/>
        <v>-0.02601685124551698</v>
      </c>
      <c r="Z471">
        <f t="shared" si="78"/>
        <v>0.06347301649205801</v>
      </c>
      <c r="AA471">
        <f t="shared" si="79"/>
        <v>0.10351914803493718</v>
      </c>
    </row>
    <row r="472" spans="1:27" ht="12.75">
      <c r="A472" s="1" t="s">
        <v>545</v>
      </c>
      <c r="B472">
        <v>-0.016341</v>
      </c>
      <c r="C472">
        <v>0.094235</v>
      </c>
      <c r="D472">
        <v>0.045</v>
      </c>
      <c r="E472">
        <v>0.231047</v>
      </c>
      <c r="F472">
        <v>0.178229</v>
      </c>
      <c r="G472">
        <v>0.017241</v>
      </c>
      <c r="H472">
        <v>0.020161</v>
      </c>
      <c r="J472">
        <v>0.03125</v>
      </c>
      <c r="K472">
        <v>0.107595</v>
      </c>
      <c r="L472">
        <v>-0.002299</v>
      </c>
      <c r="M472">
        <v>0.058915</v>
      </c>
      <c r="N472" t="str">
        <f t="shared" si="76"/>
        <v>"2000-07-31"</v>
      </c>
      <c r="O472">
        <f t="shared" si="77"/>
        <v>-0.012670863751990941</v>
      </c>
      <c r="P472">
        <f t="shared" si="80"/>
        <v>0.06260712000676139</v>
      </c>
      <c r="Q472">
        <f t="shared" si="81"/>
        <v>0.025327558111012782</v>
      </c>
      <c r="R472">
        <f t="shared" si="82"/>
        <v>-0.006659471469699591</v>
      </c>
      <c r="S472">
        <f t="shared" si="83"/>
        <v>0.4577730436557243</v>
      </c>
      <c r="T472" s="12">
        <f t="shared" si="84"/>
        <v>0.18099094321255235</v>
      </c>
      <c r="V472">
        <f t="shared" si="84"/>
        <v>0.04855888691489058</v>
      </c>
      <c r="W472">
        <f t="shared" si="85"/>
        <v>-0.02037619251561662</v>
      </c>
      <c r="X472">
        <f t="shared" si="86"/>
        <v>0.1367932653130599</v>
      </c>
      <c r="Y472">
        <f t="shared" si="87"/>
        <v>-0.04188757861487311</v>
      </c>
      <c r="Z472">
        <f t="shared" si="78"/>
        <v>0.03694322251295168</v>
      </c>
      <c r="AA472">
        <f t="shared" si="79"/>
        <v>0.08304567108618212</v>
      </c>
    </row>
    <row r="473" spans="1:27" ht="12.75">
      <c r="A473" s="1" t="s">
        <v>546</v>
      </c>
      <c r="B473">
        <v>0.060699</v>
      </c>
      <c r="C473">
        <v>0.221682</v>
      </c>
      <c r="D473">
        <v>0.125</v>
      </c>
      <c r="E473">
        <v>0.053631</v>
      </c>
      <c r="F473">
        <v>0.041074</v>
      </c>
      <c r="G473">
        <v>0.032768</v>
      </c>
      <c r="H473">
        <v>0.264822</v>
      </c>
      <c r="J473">
        <v>0.111639</v>
      </c>
      <c r="K473">
        <v>0.092571</v>
      </c>
      <c r="L473">
        <v>0.13318</v>
      </c>
      <c r="M473">
        <v>0.1347</v>
      </c>
      <c r="N473" t="str">
        <f t="shared" si="76"/>
        <v>"2000-08-31"</v>
      </c>
      <c r="O473">
        <f t="shared" si="77"/>
        <v>0.06364441120247837</v>
      </c>
      <c r="P473">
        <f t="shared" si="80"/>
        <v>0.11096204214101368</v>
      </c>
      <c r="Q473">
        <f t="shared" si="81"/>
        <v>0.037043753433336817</v>
      </c>
      <c r="R473">
        <f t="shared" si="82"/>
        <v>0.0052403050116665165</v>
      </c>
      <c r="S473">
        <f t="shared" si="83"/>
        <v>0.46602436584286966</v>
      </c>
      <c r="T473" s="12">
        <f t="shared" si="84"/>
        <v>0.28174415003044107</v>
      </c>
      <c r="V473">
        <f t="shared" si="84"/>
        <v>0.08721868380304923</v>
      </c>
      <c r="W473">
        <f t="shared" si="85"/>
        <v>0.012726831466509624</v>
      </c>
      <c r="X473">
        <f t="shared" si="86"/>
        <v>0.18547101402055574</v>
      </c>
      <c r="Y473">
        <f t="shared" si="87"/>
        <v>-0.007003842477425437</v>
      </c>
      <c r="Z473">
        <f t="shared" si="78"/>
        <v>0.07543154750276379</v>
      </c>
      <c r="AA473">
        <f t="shared" si="79"/>
        <v>0.12430717144744954</v>
      </c>
    </row>
    <row r="474" spans="1:27" ht="12.75">
      <c r="A474" s="1" t="s">
        <v>547</v>
      </c>
      <c r="B474">
        <v>-0.053483</v>
      </c>
      <c r="C474">
        <v>0.146199</v>
      </c>
      <c r="D474">
        <v>-0.002924</v>
      </c>
      <c r="E474">
        <v>-0.002817</v>
      </c>
      <c r="F474">
        <v>0.235205</v>
      </c>
      <c r="G474">
        <v>-0.046703</v>
      </c>
      <c r="H474">
        <v>0.09625</v>
      </c>
      <c r="J474">
        <v>0.004274</v>
      </c>
      <c r="K474">
        <v>0.109929</v>
      </c>
      <c r="L474">
        <v>0.223819</v>
      </c>
      <c r="M474">
        <v>0.256809</v>
      </c>
      <c r="N474" t="str">
        <f t="shared" si="76"/>
        <v>"2000-09-29"</v>
      </c>
      <c r="O474">
        <f t="shared" si="77"/>
        <v>-0.026141766690187078</v>
      </c>
      <c r="P474">
        <f t="shared" si="80"/>
        <v>0.10333731021807453</v>
      </c>
      <c r="Q474">
        <f t="shared" si="81"/>
        <v>0.04169451368206724</v>
      </c>
      <c r="R474">
        <f t="shared" si="82"/>
        <v>-0.1341410320196376</v>
      </c>
      <c r="S474">
        <f t="shared" si="83"/>
        <v>0.4678856548559933</v>
      </c>
      <c r="T474" s="12">
        <f t="shared" si="84"/>
        <v>0.19940721805426043</v>
      </c>
      <c r="V474">
        <f t="shared" si="84"/>
        <v>0.08382246359603497</v>
      </c>
      <c r="W474">
        <f t="shared" si="85"/>
        <v>-0.05995800719856759</v>
      </c>
      <c r="X474">
        <f t="shared" si="86"/>
        <v>0.039006153833242754</v>
      </c>
      <c r="Y474">
        <f t="shared" si="87"/>
        <v>-0.15912148131966758</v>
      </c>
      <c r="Z474">
        <f t="shared" si="78"/>
        <v>0.040350333757654996</v>
      </c>
      <c r="AA474">
        <f t="shared" si="79"/>
        <v>0.055579102701161356</v>
      </c>
    </row>
    <row r="475" spans="1:27" ht="12.75">
      <c r="A475" s="1" t="s">
        <v>548</v>
      </c>
      <c r="B475">
        <v>-0.004949</v>
      </c>
      <c r="C475">
        <v>0.008017</v>
      </c>
      <c r="D475">
        <v>-0.019589</v>
      </c>
      <c r="E475">
        <v>-0.025424</v>
      </c>
      <c r="F475">
        <v>-0.138821</v>
      </c>
      <c r="G475">
        <v>-0.060519</v>
      </c>
      <c r="H475">
        <v>-0.011561</v>
      </c>
      <c r="J475">
        <v>0.048936</v>
      </c>
      <c r="K475">
        <v>0.060703</v>
      </c>
      <c r="L475">
        <v>0.028523</v>
      </c>
      <c r="M475">
        <v>-0.004611</v>
      </c>
      <c r="N475" t="str">
        <f t="shared" si="76"/>
        <v>"2000-10-31"</v>
      </c>
      <c r="O475">
        <f t="shared" si="77"/>
        <v>-0.0219188762271323</v>
      </c>
      <c r="P475">
        <f t="shared" si="80"/>
        <v>0.12124185542631018</v>
      </c>
      <c r="Q475">
        <f t="shared" si="81"/>
        <v>0.0510214283054717</v>
      </c>
      <c r="R475">
        <f t="shared" si="82"/>
        <v>-0.09921848999629304</v>
      </c>
      <c r="S475">
        <f t="shared" si="83"/>
        <v>0.4814167313344847</v>
      </c>
      <c r="T475" s="12">
        <f t="shared" si="84"/>
        <v>0.20693743000718906</v>
      </c>
      <c r="V475">
        <f t="shared" si="84"/>
        <v>0.08568537702303702</v>
      </c>
      <c r="W475">
        <f t="shared" si="85"/>
        <v>-0.06219213144502008</v>
      </c>
      <c r="X475">
        <f t="shared" si="86"/>
        <v>0.050141037310459255</v>
      </c>
      <c r="Y475">
        <f t="shared" si="87"/>
        <v>-0.15441140925380203</v>
      </c>
      <c r="Z475">
        <f t="shared" si="78"/>
        <v>0.050581232807965476</v>
      </c>
      <c r="AA475">
        <f t="shared" si="79"/>
        <v>0.06587029524847043</v>
      </c>
    </row>
    <row r="476" spans="1:27" ht="12.75">
      <c r="A476" s="1" t="s">
        <v>549</v>
      </c>
      <c r="B476">
        <v>-0.080069</v>
      </c>
      <c r="C476">
        <v>0.046855</v>
      </c>
      <c r="D476">
        <v>0.075988</v>
      </c>
      <c r="E476">
        <v>0.073275</v>
      </c>
      <c r="F476">
        <v>0.071942</v>
      </c>
      <c r="G476">
        <v>0.06319</v>
      </c>
      <c r="H476">
        <v>0.070175</v>
      </c>
      <c r="J476">
        <v>0.051546</v>
      </c>
      <c r="K476">
        <v>0.122892</v>
      </c>
      <c r="L476">
        <v>0.081631</v>
      </c>
      <c r="M476">
        <v>0.101871</v>
      </c>
      <c r="N476" t="str">
        <f t="shared" si="76"/>
        <v>"2000-11-30"</v>
      </c>
      <c r="O476">
        <f t="shared" si="77"/>
        <v>-0.0424347476035447</v>
      </c>
      <c r="P476">
        <f t="shared" si="80"/>
        <v>0.06066200838439034</v>
      </c>
      <c r="Q476">
        <f t="shared" si="81"/>
        <v>0.00877975051876275</v>
      </c>
      <c r="R476">
        <f t="shared" si="82"/>
        <v>-0.13171561999698206</v>
      </c>
      <c r="S476">
        <f t="shared" si="83"/>
        <v>0.4093815373966414</v>
      </c>
      <c r="T476" s="12">
        <f t="shared" si="84"/>
        <v>0.14478344082227929</v>
      </c>
      <c r="V476">
        <f t="shared" si="84"/>
        <v>0.04697328472788785</v>
      </c>
      <c r="W476">
        <f t="shared" si="85"/>
        <v>-0.14270960897971066</v>
      </c>
      <c r="X476">
        <f t="shared" si="86"/>
        <v>-0.0003298631866198848</v>
      </c>
      <c r="Y476">
        <f t="shared" si="87"/>
        <v>-0.2017730635363367</v>
      </c>
      <c r="Z476">
        <f t="shared" si="78"/>
        <v>0.0042249436660714325</v>
      </c>
      <c r="AA476">
        <f t="shared" si="79"/>
        <v>0.015161711854676765</v>
      </c>
    </row>
    <row r="477" spans="1:27" ht="12.75">
      <c r="A477" s="1" t="s">
        <v>550</v>
      </c>
      <c r="B477">
        <v>0.004053</v>
      </c>
      <c r="C477">
        <v>-0.05212</v>
      </c>
      <c r="D477">
        <v>0.10452</v>
      </c>
      <c r="E477">
        <v>0.084699</v>
      </c>
      <c r="F477">
        <v>0.022819</v>
      </c>
      <c r="G477">
        <v>0.124638</v>
      </c>
      <c r="H477">
        <v>0.097814</v>
      </c>
      <c r="J477">
        <v>0</v>
      </c>
      <c r="K477">
        <v>0.01087</v>
      </c>
      <c r="L477">
        <v>0.028875</v>
      </c>
      <c r="M477">
        <v>0.059774</v>
      </c>
      <c r="N477" t="str">
        <f t="shared" si="76"/>
        <v>"2000-12-29"</v>
      </c>
      <c r="O477">
        <f t="shared" si="77"/>
        <v>-0.03813172044175267</v>
      </c>
      <c r="P477">
        <f t="shared" si="80"/>
        <v>0.051626235732995414</v>
      </c>
      <c r="Q477">
        <f t="shared" si="81"/>
        <v>0.0031592906993220607</v>
      </c>
      <c r="R477">
        <f t="shared" si="82"/>
        <v>-0.13342571603046507</v>
      </c>
      <c r="S477">
        <f t="shared" si="83"/>
        <v>0.3994950904756605</v>
      </c>
      <c r="T477" s="12">
        <f t="shared" si="84"/>
        <v>0.13668182316719202</v>
      </c>
      <c r="V477">
        <f t="shared" si="84"/>
        <v>0.048320370347297865</v>
      </c>
      <c r="W477">
        <f t="shared" si="85"/>
        <v>-0.14442037747619443</v>
      </c>
      <c r="X477">
        <f t="shared" si="86"/>
        <v>-0.0024509245967889322</v>
      </c>
      <c r="Y477">
        <f t="shared" si="87"/>
        <v>-0.20503322532148344</v>
      </c>
      <c r="Z477">
        <f t="shared" si="78"/>
        <v>0.00035418305126656445</v>
      </c>
      <c r="AA477">
        <f t="shared" si="79"/>
        <v>0.011582084655578329</v>
      </c>
    </row>
    <row r="478" spans="1:27" ht="12.75">
      <c r="A478" s="1" t="s">
        <v>551</v>
      </c>
      <c r="B478">
        <v>0.034637</v>
      </c>
      <c r="C478">
        <v>-0.142053</v>
      </c>
      <c r="D478">
        <v>-0.052583</v>
      </c>
      <c r="E478">
        <v>-0.109723</v>
      </c>
      <c r="F478">
        <v>-0.085669</v>
      </c>
      <c r="G478">
        <v>-0.068866</v>
      </c>
      <c r="H478">
        <v>-0.024685</v>
      </c>
      <c r="J478">
        <v>-0.027451</v>
      </c>
      <c r="K478">
        <v>-0.069892</v>
      </c>
      <c r="L478">
        <v>-0.162895</v>
      </c>
      <c r="M478">
        <v>-0.138157</v>
      </c>
      <c r="N478" t="str">
        <f t="shared" si="76"/>
        <v>"2001-01-31"</v>
      </c>
      <c r="O478">
        <f t="shared" si="77"/>
        <v>-0.06902903918802213</v>
      </c>
      <c r="P478">
        <f t="shared" si="80"/>
        <v>0.04399432888208083</v>
      </c>
      <c r="Q478">
        <f t="shared" si="81"/>
        <v>-0.017672792999864167</v>
      </c>
      <c r="R478">
        <f t="shared" si="82"/>
        <v>-0.15273593147329936</v>
      </c>
      <c r="S478">
        <f t="shared" si="83"/>
        <v>0.391672189879704</v>
      </c>
      <c r="T478" s="12">
        <f t="shared" si="84"/>
        <v>0.13083919866651625</v>
      </c>
      <c r="V478">
        <f t="shared" si="84"/>
        <v>0.03703355627251983</v>
      </c>
      <c r="W478">
        <f t="shared" si="85"/>
        <v>-0.1696133121708471</v>
      </c>
      <c r="X478">
        <f t="shared" si="86"/>
        <v>-0.031245739856751078</v>
      </c>
      <c r="Y478">
        <f t="shared" si="87"/>
        <v>-0.2309549118587635</v>
      </c>
      <c r="Z478">
        <f t="shared" si="78"/>
        <v>-0.024459266428307622</v>
      </c>
      <c r="AA478">
        <f t="shared" si="79"/>
        <v>-0.006771245384672647</v>
      </c>
    </row>
    <row r="479" spans="1:27" ht="12.75">
      <c r="A479" s="1" t="s">
        <v>552</v>
      </c>
      <c r="B479">
        <v>-0.092291</v>
      </c>
      <c r="C479">
        <v>0.121821</v>
      </c>
      <c r="D479">
        <v>0.017528</v>
      </c>
      <c r="E479">
        <v>0.075939</v>
      </c>
      <c r="F479">
        <v>0.075979</v>
      </c>
      <c r="G479">
        <v>-0.092117</v>
      </c>
      <c r="H479">
        <v>0.022314</v>
      </c>
      <c r="J479">
        <v>0.081967</v>
      </c>
      <c r="K479">
        <v>0.113064</v>
      </c>
      <c r="L479">
        <v>0.105167</v>
      </c>
      <c r="M479">
        <v>0.089448</v>
      </c>
      <c r="N479" t="str">
        <f t="shared" si="76"/>
        <v>"2001-02-28"</v>
      </c>
      <c r="O479">
        <f t="shared" si="77"/>
        <v>-0.14743986358336897</v>
      </c>
      <c r="P479">
        <f t="shared" si="80"/>
        <v>0.032225851879467624</v>
      </c>
      <c r="Q479">
        <f t="shared" si="81"/>
        <v>-0.06520614640388546</v>
      </c>
      <c r="R479">
        <f t="shared" si="82"/>
        <v>-0.19119081372831515</v>
      </c>
      <c r="S479">
        <f t="shared" si="83"/>
        <v>0.4327167922217893</v>
      </c>
      <c r="T479" s="12">
        <f t="shared" si="84"/>
        <v>0.1039373068538666</v>
      </c>
      <c r="V479">
        <f t="shared" si="84"/>
        <v>-0.022416436891870235</v>
      </c>
      <c r="W479">
        <f t="shared" si="85"/>
        <v>-0.23768119919678607</v>
      </c>
      <c r="X479">
        <f t="shared" si="86"/>
        <v>-0.10163722509317905</v>
      </c>
      <c r="Y479">
        <f t="shared" si="87"/>
        <v>-0.26865597142895503</v>
      </c>
      <c r="Z479">
        <f t="shared" si="78"/>
        <v>-0.08342168574853226</v>
      </c>
      <c r="AA479">
        <f t="shared" si="79"/>
        <v>-0.04653477053712364</v>
      </c>
    </row>
    <row r="480" spans="1:27" ht="12.75">
      <c r="A480" s="1" t="s">
        <v>553</v>
      </c>
      <c r="B480">
        <v>-0.064205</v>
      </c>
      <c r="C480">
        <v>0.048834</v>
      </c>
      <c r="D480">
        <v>-0.009905</v>
      </c>
      <c r="E480">
        <v>0.098723</v>
      </c>
      <c r="F480">
        <v>-0.012487</v>
      </c>
      <c r="G480">
        <v>-0.148039</v>
      </c>
      <c r="H480">
        <v>-0.023848</v>
      </c>
      <c r="J480">
        <v>-0.035758</v>
      </c>
      <c r="K480">
        <v>-0.011359</v>
      </c>
      <c r="L480">
        <v>-0.021375</v>
      </c>
      <c r="M480">
        <v>0.003518</v>
      </c>
      <c r="N480" t="str">
        <f t="shared" si="76"/>
        <v>"2001-03-30"</v>
      </c>
      <c r="O480">
        <f t="shared" si="77"/>
        <v>-0.15922530254555745</v>
      </c>
      <c r="P480">
        <f t="shared" si="80"/>
        <v>0.03971810146971152</v>
      </c>
      <c r="Q480">
        <f t="shared" si="81"/>
        <v>-0.1061726875509585</v>
      </c>
      <c r="R480">
        <f t="shared" si="82"/>
        <v>-0.16954627248617246</v>
      </c>
      <c r="S480">
        <f t="shared" si="83"/>
        <v>0.4930347536964869</v>
      </c>
      <c r="T480" s="12">
        <f t="shared" si="84"/>
        <v>0.1131204718545011</v>
      </c>
      <c r="V480">
        <f t="shared" si="84"/>
        <v>0.002384929776075627</v>
      </c>
      <c r="W480">
        <f t="shared" si="85"/>
        <v>-0.2183568323991067</v>
      </c>
      <c r="X480">
        <f t="shared" si="86"/>
        <v>-0.07999907846215996</v>
      </c>
      <c r="Y480">
        <f t="shared" si="87"/>
        <v>-0.24977566852775812</v>
      </c>
      <c r="Z480">
        <f t="shared" si="78"/>
        <v>-0.09308588300655923</v>
      </c>
      <c r="AA480">
        <f t="shared" si="79"/>
        <v>-0.03348175851749381</v>
      </c>
    </row>
    <row r="481" spans="1:27" ht="12.75">
      <c r="A481" s="1" t="s">
        <v>554</v>
      </c>
      <c r="B481">
        <v>0.076814</v>
      </c>
      <c r="C481">
        <v>0.094057</v>
      </c>
      <c r="D481">
        <v>-0.026425</v>
      </c>
      <c r="E481">
        <v>-0.056158</v>
      </c>
      <c r="F481">
        <v>0.102355</v>
      </c>
      <c r="G481">
        <v>0.027043</v>
      </c>
      <c r="H481">
        <v>0.038574</v>
      </c>
      <c r="J481">
        <v>-0.003771</v>
      </c>
      <c r="K481">
        <v>0.049787</v>
      </c>
      <c r="L481">
        <v>0.065789</v>
      </c>
      <c r="M481">
        <v>0.052592</v>
      </c>
      <c r="N481" t="str">
        <f t="shared" si="76"/>
        <v>"2001-04-30"</v>
      </c>
      <c r="O481">
        <f t="shared" si="77"/>
        <v>-0.11906409120532098</v>
      </c>
      <c r="P481">
        <f t="shared" si="80"/>
        <v>0.023482431576868266</v>
      </c>
      <c r="Q481">
        <f t="shared" si="81"/>
        <v>-0.13474013794407602</v>
      </c>
      <c r="R481">
        <f t="shared" si="82"/>
        <v>-0.12489412920432932</v>
      </c>
      <c r="S481">
        <f t="shared" si="83"/>
        <v>0.49058545855674424</v>
      </c>
      <c r="T481" s="12">
        <f t="shared" si="84"/>
        <v>0.12523996118102215</v>
      </c>
      <c r="V481">
        <f t="shared" si="84"/>
        <v>-0.00339677682725691</v>
      </c>
      <c r="W481">
        <f t="shared" si="85"/>
        <v>-0.1939019744064142</v>
      </c>
      <c r="X481">
        <f t="shared" si="86"/>
        <v>-0.05396509106001092</v>
      </c>
      <c r="Y481">
        <f t="shared" si="87"/>
        <v>-0.22892505607171332</v>
      </c>
      <c r="Z481">
        <f t="shared" si="78"/>
        <v>-0.08651459113266595</v>
      </c>
      <c r="AA481">
        <f t="shared" si="79"/>
        <v>-0.021957940540448705</v>
      </c>
    </row>
    <row r="482" spans="1:27" ht="12.75">
      <c r="A482" s="1" t="s">
        <v>555</v>
      </c>
      <c r="B482">
        <v>0.00509</v>
      </c>
      <c r="C482">
        <v>-0.01636</v>
      </c>
      <c r="D482">
        <v>-0.001814</v>
      </c>
      <c r="E482">
        <v>-0.016106</v>
      </c>
      <c r="F482">
        <v>-0.004782</v>
      </c>
      <c r="G482">
        <v>0.083473</v>
      </c>
      <c r="H482">
        <v>-0.1522</v>
      </c>
      <c r="J482">
        <v>-0.014423</v>
      </c>
      <c r="K482">
        <v>0.029591</v>
      </c>
      <c r="L482">
        <v>0.074444</v>
      </c>
      <c r="M482">
        <v>-0.011694</v>
      </c>
      <c r="N482" t="str">
        <f t="shared" si="76"/>
        <v>"2001-05-31"</v>
      </c>
      <c r="O482">
        <f t="shared" si="77"/>
        <v>-0.11910109028849006</v>
      </c>
      <c r="P482">
        <f t="shared" si="80"/>
        <v>0.023931384253397477</v>
      </c>
      <c r="Q482">
        <f t="shared" si="81"/>
        <v>-0.13383234561247495</v>
      </c>
      <c r="R482">
        <f t="shared" si="82"/>
        <v>-0.12244365449857429</v>
      </c>
      <c r="S482">
        <f t="shared" si="83"/>
        <v>0.49294239322642597</v>
      </c>
      <c r="T482" s="12">
        <f t="shared" si="84"/>
        <v>0.13341917884789475</v>
      </c>
      <c r="V482">
        <f t="shared" si="84"/>
        <v>-0.00277803275373176</v>
      </c>
      <c r="W482">
        <f t="shared" si="85"/>
        <v>-0.19428004313881483</v>
      </c>
      <c r="X482">
        <f t="shared" si="86"/>
        <v>-0.05647045877766311</v>
      </c>
      <c r="Y482">
        <f t="shared" si="87"/>
        <v>-0.22638714314223404</v>
      </c>
      <c r="Z482">
        <f t="shared" si="78"/>
        <v>-0.08778577453307658</v>
      </c>
      <c r="AA482">
        <f t="shared" si="79"/>
        <v>-0.02049998118842649</v>
      </c>
    </row>
    <row r="483" spans="1:27" ht="12.75">
      <c r="A483" s="1" t="s">
        <v>556</v>
      </c>
      <c r="B483">
        <v>-0.025004</v>
      </c>
      <c r="C483">
        <v>-0.146763</v>
      </c>
      <c r="D483">
        <v>0.02726</v>
      </c>
      <c r="E483">
        <v>-0.051033</v>
      </c>
      <c r="F483">
        <v>-0.051051</v>
      </c>
      <c r="G483">
        <v>0.078482</v>
      </c>
      <c r="H483">
        <v>0.038095</v>
      </c>
      <c r="J483">
        <v>-0.052033</v>
      </c>
      <c r="K483">
        <v>-0.080279</v>
      </c>
      <c r="L483">
        <v>-0.111343</v>
      </c>
      <c r="M483">
        <v>-0.054556</v>
      </c>
      <c r="N483" t="str">
        <f t="shared" si="76"/>
        <v>"2001-06-29"</v>
      </c>
      <c r="O483">
        <f t="shared" si="77"/>
        <v>-0.07548343099180853</v>
      </c>
      <c r="P483">
        <f t="shared" si="80"/>
        <v>0.021113821563491626</v>
      </c>
      <c r="Q483">
        <f t="shared" si="81"/>
        <v>-0.11247744874904121</v>
      </c>
      <c r="R483">
        <f t="shared" si="82"/>
        <v>-0.0970802653416256</v>
      </c>
      <c r="S483">
        <f t="shared" si="83"/>
        <v>0.46681123402563757</v>
      </c>
      <c r="T483" s="12">
        <f t="shared" si="84"/>
        <v>0.1253386763895487</v>
      </c>
      <c r="V483">
        <f t="shared" si="84"/>
        <v>0.017005419570520198</v>
      </c>
      <c r="W483">
        <f t="shared" si="85"/>
        <v>-0.16727810995737208</v>
      </c>
      <c r="X483">
        <f t="shared" si="86"/>
        <v>-0.020918749919496195</v>
      </c>
      <c r="Y483">
        <f t="shared" si="87"/>
        <v>-0.20318678142525362</v>
      </c>
      <c r="Z483">
        <f t="shared" si="78"/>
        <v>-0.048201090455652365</v>
      </c>
      <c r="AA483">
        <f t="shared" si="79"/>
        <v>-0.004615563483539914</v>
      </c>
    </row>
    <row r="484" spans="1:27" ht="12.75">
      <c r="A484" s="1" t="s">
        <v>557</v>
      </c>
      <c r="B484">
        <v>-0.010772</v>
      </c>
      <c r="C484">
        <v>-0.010254</v>
      </c>
      <c r="D484">
        <v>-0.029965</v>
      </c>
      <c r="E484">
        <v>0.052889</v>
      </c>
      <c r="F484">
        <v>-0.100106</v>
      </c>
      <c r="G484">
        <v>-0.036145</v>
      </c>
      <c r="H484">
        <v>-0.135349</v>
      </c>
      <c r="J484">
        <v>-0.002744</v>
      </c>
      <c r="K484">
        <v>-0.025341</v>
      </c>
      <c r="L484">
        <v>-0.023183</v>
      </c>
      <c r="M484">
        <v>-0.11884</v>
      </c>
      <c r="N484" t="str">
        <f t="shared" si="76"/>
        <v>"2001-07-31"</v>
      </c>
      <c r="O484">
        <f t="shared" si="77"/>
        <v>-0.10441949696906992</v>
      </c>
      <c r="P484">
        <f t="shared" si="80"/>
        <v>0.026967770854231674</v>
      </c>
      <c r="Q484">
        <f t="shared" si="81"/>
        <v>-0.14489461561408026</v>
      </c>
      <c r="R484">
        <f t="shared" si="82"/>
        <v>-0.11082706203293849</v>
      </c>
      <c r="S484">
        <f t="shared" si="83"/>
        <v>0.4487295451273938</v>
      </c>
      <c r="T484" s="12">
        <f t="shared" si="84"/>
        <v>0.13155842394906678</v>
      </c>
      <c r="V484">
        <f t="shared" si="84"/>
        <v>-0.0005086417303765677</v>
      </c>
      <c r="W484">
        <f t="shared" si="85"/>
        <v>-0.17896918034918963</v>
      </c>
      <c r="X484">
        <f t="shared" si="86"/>
        <v>-0.060816627359441655</v>
      </c>
      <c r="Y484">
        <f t="shared" si="87"/>
        <v>-0.2321043770620099</v>
      </c>
      <c r="Z484">
        <f t="shared" si="78"/>
        <v>-0.0826180621642558</v>
      </c>
      <c r="AA484">
        <f t="shared" si="79"/>
        <v>-0.022528426118641413</v>
      </c>
    </row>
    <row r="485" spans="1:27" ht="12.75">
      <c r="A485" s="1" t="s">
        <v>558</v>
      </c>
      <c r="B485">
        <v>-0.064108</v>
      </c>
      <c r="C485">
        <v>0.025253</v>
      </c>
      <c r="D485">
        <v>0.016204</v>
      </c>
      <c r="E485">
        <v>0.115555</v>
      </c>
      <c r="F485">
        <v>0.055109</v>
      </c>
      <c r="G485">
        <v>-0.01875</v>
      </c>
      <c r="H485">
        <v>-0.020979</v>
      </c>
      <c r="J485">
        <v>0.063353</v>
      </c>
      <c r="K485">
        <v>0.030444</v>
      </c>
      <c r="L485">
        <v>0.0356</v>
      </c>
      <c r="M485">
        <v>-0.02615</v>
      </c>
      <c r="N485" t="str">
        <f t="shared" si="76"/>
        <v>"2001-08-31"</v>
      </c>
      <c r="O485">
        <f t="shared" si="77"/>
        <v>-0.10472369216032425</v>
      </c>
      <c r="P485">
        <f t="shared" si="80"/>
        <v>0.020697629660028586</v>
      </c>
      <c r="Q485">
        <f t="shared" si="81"/>
        <v>-0.1873606776610833</v>
      </c>
      <c r="R485">
        <f t="shared" si="82"/>
        <v>-0.1281210979452525</v>
      </c>
      <c r="S485">
        <f t="shared" si="83"/>
        <v>0.4460179672524131</v>
      </c>
      <c r="T485" s="12">
        <f t="shared" si="84"/>
        <v>0.13530345294908272</v>
      </c>
      <c r="V485">
        <f t="shared" si="84"/>
        <v>-0.026409196129189905</v>
      </c>
      <c r="W485">
        <f t="shared" si="85"/>
        <v>-0.1834960459650822</v>
      </c>
      <c r="X485">
        <f t="shared" si="86"/>
        <v>-0.06896187661107425</v>
      </c>
      <c r="Y485">
        <f t="shared" si="87"/>
        <v>-0.19920142188965348</v>
      </c>
      <c r="Z485">
        <f t="shared" si="78"/>
        <v>-0.08684278438569926</v>
      </c>
      <c r="AA485">
        <f t="shared" si="79"/>
        <v>-0.02962549585001355</v>
      </c>
    </row>
    <row r="486" spans="1:27" ht="12.75">
      <c r="A486" s="1" t="s">
        <v>559</v>
      </c>
      <c r="B486">
        <v>-0.081723</v>
      </c>
      <c r="C486">
        <v>-0.037141</v>
      </c>
      <c r="D486">
        <v>-0.003645</v>
      </c>
      <c r="E486">
        <v>-0.019878</v>
      </c>
      <c r="F486">
        <v>-0.110065</v>
      </c>
      <c r="G486">
        <v>-0.039487</v>
      </c>
      <c r="H486">
        <v>-0.074176</v>
      </c>
      <c r="J486">
        <v>0.030283</v>
      </c>
      <c r="K486">
        <v>-0.055495</v>
      </c>
      <c r="L486">
        <v>-0.076843</v>
      </c>
      <c r="M486">
        <v>-0.18315</v>
      </c>
      <c r="N486" t="str">
        <f t="shared" si="76"/>
        <v>"2001-09-28"</v>
      </c>
      <c r="O486">
        <f t="shared" si="77"/>
        <v>-0.06616208758662757</v>
      </c>
      <c r="P486">
        <f t="shared" si="80"/>
        <v>0.032289904278519056</v>
      </c>
      <c r="Q486">
        <f t="shared" si="81"/>
        <v>-0.1506473467778379</v>
      </c>
      <c r="R486">
        <f t="shared" si="82"/>
        <v>-0.05812942531172263</v>
      </c>
      <c r="S486">
        <f t="shared" si="83"/>
        <v>0.4699672928740425</v>
      </c>
      <c r="T486" s="12">
        <f t="shared" si="84"/>
        <v>0.17479667002769875</v>
      </c>
      <c r="V486">
        <f t="shared" si="84"/>
        <v>-0.02149596599814349</v>
      </c>
      <c r="W486">
        <f t="shared" si="85"/>
        <v>-0.13096940826683995</v>
      </c>
      <c r="X486">
        <f t="shared" si="86"/>
        <v>-0.02843234987404434</v>
      </c>
      <c r="Y486">
        <f t="shared" si="87"/>
        <v>-0.07109614920946354</v>
      </c>
      <c r="Z486">
        <f t="shared" si="78"/>
        <v>-0.04328088759288348</v>
      </c>
      <c r="AA486">
        <f t="shared" si="79"/>
        <v>0.015012113415558092</v>
      </c>
    </row>
    <row r="487" spans="1:27" ht="12.75">
      <c r="A487" s="1" t="s">
        <v>560</v>
      </c>
      <c r="B487">
        <v>0.018099</v>
      </c>
      <c r="C487">
        <v>0.014795</v>
      </c>
      <c r="D487">
        <v>0.005601</v>
      </c>
      <c r="E487">
        <v>-0.141966</v>
      </c>
      <c r="F487">
        <v>0.071788</v>
      </c>
      <c r="G487">
        <v>-0.057662</v>
      </c>
      <c r="H487">
        <v>-0.010272</v>
      </c>
      <c r="J487">
        <v>-0.044728</v>
      </c>
      <c r="K487">
        <v>-0.030766</v>
      </c>
      <c r="L487">
        <v>0.09252</v>
      </c>
      <c r="M487">
        <v>-0.056726</v>
      </c>
      <c r="N487" t="str">
        <f t="shared" si="76"/>
        <v>"2001-10-31"</v>
      </c>
      <c r="O487">
        <f t="shared" si="77"/>
        <v>-0.07011467572366338</v>
      </c>
      <c r="P487">
        <f t="shared" si="80"/>
        <v>0.033694677637773215</v>
      </c>
      <c r="Q487">
        <f t="shared" si="81"/>
        <v>-0.16588220951588334</v>
      </c>
      <c r="R487">
        <f t="shared" si="82"/>
        <v>-0.05901562688197381</v>
      </c>
      <c r="S487">
        <f t="shared" si="83"/>
        <v>0.4825872613937523</v>
      </c>
      <c r="T487" s="12">
        <f t="shared" si="84"/>
        <v>0.1704370339750322</v>
      </c>
      <c r="V487">
        <f t="shared" si="84"/>
        <v>-0.021823937925238294</v>
      </c>
      <c r="W487">
        <f t="shared" si="85"/>
        <v>-0.13548773638260453</v>
      </c>
      <c r="X487">
        <f t="shared" si="86"/>
        <v>-0.0262297228778838</v>
      </c>
      <c r="Y487">
        <f t="shared" si="87"/>
        <v>-0.0810171955417717</v>
      </c>
      <c r="Z487">
        <f t="shared" si="78"/>
        <v>-0.0426226748799288</v>
      </c>
      <c r="AA487">
        <f t="shared" si="79"/>
        <v>0.012714786815753892</v>
      </c>
    </row>
    <row r="488" spans="1:27" ht="12.75">
      <c r="A488" s="1" t="s">
        <v>561</v>
      </c>
      <c r="B488">
        <v>0.075176</v>
      </c>
      <c r="C488">
        <v>-0.051679</v>
      </c>
      <c r="D488">
        <v>0.009695</v>
      </c>
      <c r="E488">
        <v>0.087614</v>
      </c>
      <c r="F488">
        <v>-0.00949</v>
      </c>
      <c r="G488">
        <v>-0.007082</v>
      </c>
      <c r="H488">
        <v>0.053114</v>
      </c>
      <c r="J488">
        <v>-0.044218</v>
      </c>
      <c r="K488">
        <v>-0.001193</v>
      </c>
      <c r="L488">
        <v>-0.041699</v>
      </c>
      <c r="M488">
        <v>0.070418</v>
      </c>
      <c r="N488" t="str">
        <f t="shared" si="76"/>
        <v>"2001-11-30"</v>
      </c>
      <c r="O488">
        <f t="shared" si="77"/>
        <v>-0.07544110079766879</v>
      </c>
      <c r="P488">
        <f t="shared" si="80"/>
        <v>0.016572679812974455</v>
      </c>
      <c r="Q488">
        <f t="shared" si="81"/>
        <v>-0.13427381069472297</v>
      </c>
      <c r="R488">
        <f t="shared" si="82"/>
        <v>-0.06641355306786272</v>
      </c>
      <c r="S488">
        <f t="shared" si="83"/>
        <v>0.42593821896208056</v>
      </c>
      <c r="T488" s="12">
        <f t="shared" si="84"/>
        <v>0.1721738782790242</v>
      </c>
      <c r="V488">
        <f t="shared" si="84"/>
        <v>-0.040651398673747244</v>
      </c>
      <c r="W488">
        <f t="shared" si="85"/>
        <v>-0.14057897778348513</v>
      </c>
      <c r="X488">
        <f t="shared" si="86"/>
        <v>-0.0377564652663427</v>
      </c>
      <c r="Y488">
        <f t="shared" si="87"/>
        <v>-0.06267153777599599</v>
      </c>
      <c r="Z488">
        <f t="shared" si="78"/>
        <v>-0.051661468224871616</v>
      </c>
      <c r="AA488">
        <f t="shared" si="79"/>
        <v>0.005689793299425368</v>
      </c>
    </row>
    <row r="489" spans="1:27" ht="12.75">
      <c r="A489" s="1" t="s">
        <v>562</v>
      </c>
      <c r="B489">
        <v>0.007574</v>
      </c>
      <c r="C489">
        <v>0.08603</v>
      </c>
      <c r="D489">
        <v>0.055327</v>
      </c>
      <c r="E489">
        <v>0.065089</v>
      </c>
      <c r="F489">
        <v>0.002395</v>
      </c>
      <c r="G489">
        <v>0.013218</v>
      </c>
      <c r="H489">
        <v>0.014493</v>
      </c>
      <c r="J489">
        <v>0.080427</v>
      </c>
      <c r="K489">
        <v>0.055273</v>
      </c>
      <c r="L489">
        <v>0.059892</v>
      </c>
      <c r="M489">
        <v>0.073302</v>
      </c>
      <c r="N489" t="str">
        <f t="shared" si="76"/>
        <v>"2001-12-31"</v>
      </c>
      <c r="O489">
        <f t="shared" si="77"/>
        <v>-0.0794167813971731</v>
      </c>
      <c r="P489">
        <f t="shared" si="80"/>
        <v>0.017816185646240802</v>
      </c>
      <c r="Q489">
        <f t="shared" si="81"/>
        <v>-0.14259616860375113</v>
      </c>
      <c r="R489">
        <f t="shared" si="82"/>
        <v>-0.0649059846403772</v>
      </c>
      <c r="S489">
        <f t="shared" si="83"/>
        <v>0.44638984570036566</v>
      </c>
      <c r="T489" s="12">
        <f t="shared" si="84"/>
        <v>0.17191985600151402</v>
      </c>
      <c r="V489">
        <f t="shared" si="84"/>
        <v>-0.043172929110153455</v>
      </c>
      <c r="W489">
        <f t="shared" si="85"/>
        <v>-0.14478891063654203</v>
      </c>
      <c r="X489">
        <f t="shared" si="86"/>
        <v>-0.03721646295670539</v>
      </c>
      <c r="Y489">
        <f t="shared" si="87"/>
        <v>-0.06865790697606612</v>
      </c>
      <c r="Z489">
        <f t="shared" si="78"/>
        <v>-0.054039456875265325</v>
      </c>
      <c r="AA489">
        <f t="shared" si="79"/>
        <v>0.0055370743027352105</v>
      </c>
    </row>
    <row r="490" spans="1:27" ht="12.75">
      <c r="A490" s="1" t="s">
        <v>563</v>
      </c>
      <c r="B490">
        <v>-0.015574</v>
      </c>
      <c r="C490">
        <v>-0.111819</v>
      </c>
      <c r="D490">
        <v>-0.035854</v>
      </c>
      <c r="E490">
        <v>0.057936</v>
      </c>
      <c r="F490">
        <v>-0.037993</v>
      </c>
      <c r="G490">
        <v>0.027226</v>
      </c>
      <c r="H490">
        <v>-0.037791</v>
      </c>
      <c r="J490">
        <v>-0.001647</v>
      </c>
      <c r="K490">
        <v>-0.041121</v>
      </c>
      <c r="L490">
        <v>0.052928</v>
      </c>
      <c r="M490">
        <v>0.028404</v>
      </c>
      <c r="N490" t="str">
        <f t="shared" si="76"/>
        <v>"2002-01-31"</v>
      </c>
      <c r="O490">
        <f t="shared" si="77"/>
        <v>-0.06145441207865263</v>
      </c>
      <c r="P490">
        <f t="shared" si="80"/>
        <v>0.01459678227062689</v>
      </c>
      <c r="Q490">
        <f t="shared" si="81"/>
        <v>-0.15917615937419788</v>
      </c>
      <c r="R490">
        <f t="shared" si="82"/>
        <v>-0.05678877582847119</v>
      </c>
      <c r="S490">
        <f t="shared" si="83"/>
        <v>0.4537676376653288</v>
      </c>
      <c r="T490" s="12">
        <f t="shared" si="84"/>
        <v>0.18227337410549815</v>
      </c>
      <c r="V490">
        <f t="shared" si="84"/>
        <v>-0.04443377854192411</v>
      </c>
      <c r="W490">
        <f t="shared" si="85"/>
        <v>-0.13894203350636247</v>
      </c>
      <c r="X490">
        <f t="shared" si="86"/>
        <v>-0.03417767185569165</v>
      </c>
      <c r="Y490">
        <f t="shared" si="87"/>
        <v>-0.033454231483836416</v>
      </c>
      <c r="Z490">
        <f t="shared" si="78"/>
        <v>-0.03930572519880788</v>
      </c>
      <c r="AA490">
        <f t="shared" si="79"/>
        <v>0.012221073137231753</v>
      </c>
    </row>
    <row r="491" spans="1:27" ht="12.75">
      <c r="A491" s="1" t="s">
        <v>564</v>
      </c>
      <c r="B491">
        <v>-0.020766</v>
      </c>
      <c r="C491">
        <v>0.020218</v>
      </c>
      <c r="D491">
        <v>0.000456</v>
      </c>
      <c r="E491">
        <v>0.082708</v>
      </c>
      <c r="F491">
        <v>0.017561</v>
      </c>
      <c r="G491">
        <v>0.021811</v>
      </c>
      <c r="H491">
        <v>0.02719</v>
      </c>
      <c r="J491">
        <v>-0.026837</v>
      </c>
      <c r="K491">
        <v>0.064926</v>
      </c>
      <c r="L491">
        <v>0.010442</v>
      </c>
      <c r="M491">
        <v>0.009748</v>
      </c>
      <c r="N491" t="str">
        <f t="shared" si="76"/>
        <v>"2002-02-28"</v>
      </c>
      <c r="O491">
        <f t="shared" si="77"/>
        <v>-0.06287891561579732</v>
      </c>
      <c r="P491">
        <f t="shared" si="80"/>
        <v>0.015558933668700637</v>
      </c>
      <c r="Q491">
        <f t="shared" si="81"/>
        <v>-0.17018783885888283</v>
      </c>
      <c r="R491">
        <f t="shared" si="82"/>
        <v>-0.05806976538375833</v>
      </c>
      <c r="S491">
        <f t="shared" si="83"/>
        <v>0.448137705347312</v>
      </c>
      <c r="T491" s="12">
        <f t="shared" si="84"/>
        <v>0.17626301461078428</v>
      </c>
      <c r="V491">
        <f t="shared" si="84"/>
        <v>-0.03773887539336854</v>
      </c>
      <c r="W491">
        <f t="shared" si="85"/>
        <v>-0.1483992688668596</v>
      </c>
      <c r="X491">
        <f t="shared" si="86"/>
        <v>-0.03345994441655311</v>
      </c>
      <c r="Y491">
        <f t="shared" si="87"/>
        <v>-0.031456139472897424</v>
      </c>
      <c r="Z491">
        <f t="shared" si="78"/>
        <v>-0.03559940990496083</v>
      </c>
      <c r="AA491">
        <f t="shared" si="79"/>
        <v>0.009776890561867972</v>
      </c>
    </row>
    <row r="492" spans="1:27" ht="12.75">
      <c r="A492" s="1" t="s">
        <v>565</v>
      </c>
      <c r="B492">
        <v>0.036739</v>
      </c>
      <c r="C492">
        <v>0.070822</v>
      </c>
      <c r="D492">
        <v>0.093023</v>
      </c>
      <c r="E492">
        <v>0.017489</v>
      </c>
      <c r="F492">
        <v>0.118097</v>
      </c>
      <c r="G492">
        <v>0.081066</v>
      </c>
      <c r="H492">
        <v>0.026471</v>
      </c>
      <c r="J492">
        <v>0.04171</v>
      </c>
      <c r="K492">
        <v>0.051083</v>
      </c>
      <c r="L492">
        <v>0.051599</v>
      </c>
      <c r="M492">
        <v>0.074878</v>
      </c>
      <c r="N492" t="str">
        <f t="shared" si="76"/>
        <v>"2002-03-28"</v>
      </c>
      <c r="O492">
        <f t="shared" si="77"/>
        <v>-0.05842184054592345</v>
      </c>
      <c r="P492">
        <f t="shared" si="80"/>
        <v>0.027290000568149776</v>
      </c>
      <c r="Q492">
        <f t="shared" si="81"/>
        <v>-0.17983887248970792</v>
      </c>
      <c r="R492">
        <f t="shared" si="82"/>
        <v>-0.05391437082283324</v>
      </c>
      <c r="S492">
        <f t="shared" si="83"/>
        <v>0.38132980995148436</v>
      </c>
      <c r="T492" s="12">
        <f t="shared" si="84"/>
        <v>0.1810315310993745</v>
      </c>
      <c r="V492">
        <f t="shared" si="84"/>
        <v>-0.0401397910938545</v>
      </c>
      <c r="W492">
        <f t="shared" si="85"/>
        <v>-0.1486245483881295</v>
      </c>
      <c r="X492">
        <f t="shared" si="86"/>
        <v>-0.05551328017612892</v>
      </c>
      <c r="Y492">
        <f t="shared" si="87"/>
        <v>-0.060002246827814736</v>
      </c>
      <c r="Z492">
        <f t="shared" si="78"/>
        <v>-0.05471382549948108</v>
      </c>
      <c r="AA492">
        <f t="shared" si="79"/>
        <v>-0.0006803608725383687</v>
      </c>
    </row>
    <row r="493" spans="1:27" ht="12.75">
      <c r="A493" s="1" t="s">
        <v>566</v>
      </c>
      <c r="B493">
        <v>-0.061418</v>
      </c>
      <c r="C493">
        <v>0.014021</v>
      </c>
      <c r="D493">
        <v>0.000521</v>
      </c>
      <c r="E493">
        <v>0.049845</v>
      </c>
      <c r="F493">
        <v>-0.024917</v>
      </c>
      <c r="G493">
        <v>0.006542</v>
      </c>
      <c r="H493">
        <v>0.013994</v>
      </c>
      <c r="J493">
        <v>-0.048643</v>
      </c>
      <c r="K493">
        <v>-0.006292</v>
      </c>
      <c r="L493">
        <v>0.068878</v>
      </c>
      <c r="M493">
        <v>0.025109</v>
      </c>
      <c r="N493" t="str">
        <f t="shared" si="76"/>
        <v>"2002-04-30"</v>
      </c>
      <c r="O493">
        <f t="shared" si="77"/>
        <v>-0.05040867554810341</v>
      </c>
      <c r="P493">
        <f t="shared" si="80"/>
        <v>0.031140319800828837</v>
      </c>
      <c r="Q493">
        <f t="shared" si="81"/>
        <v>-0.18450171960162537</v>
      </c>
      <c r="R493">
        <f t="shared" si="82"/>
        <v>-0.0177404455144738</v>
      </c>
      <c r="S493">
        <f t="shared" si="83"/>
        <v>0.37210385522105754</v>
      </c>
      <c r="T493" s="12">
        <f t="shared" si="84"/>
        <v>0.17055540587671902</v>
      </c>
      <c r="V493">
        <f t="shared" si="84"/>
        <v>-0.013043221047503266</v>
      </c>
      <c r="W493">
        <f t="shared" si="85"/>
        <v>-0.1308948584072973</v>
      </c>
      <c r="X493">
        <f t="shared" si="86"/>
        <v>-0.05617036432595216</v>
      </c>
      <c r="Y493">
        <f t="shared" si="87"/>
        <v>-0.04149072473465783</v>
      </c>
      <c r="Z493">
        <f t="shared" si="78"/>
        <v>-0.029615585124565816</v>
      </c>
      <c r="AA493">
        <f t="shared" si="79"/>
        <v>0.007954957171899231</v>
      </c>
    </row>
    <row r="494" spans="1:27" ht="12.75">
      <c r="A494" s="1" t="s">
        <v>567</v>
      </c>
      <c r="B494">
        <v>-0.009081</v>
      </c>
      <c r="C494">
        <v>-0.157709</v>
      </c>
      <c r="D494">
        <v>-0.036364</v>
      </c>
      <c r="E494">
        <v>-0.008022</v>
      </c>
      <c r="F494">
        <v>-0.084665</v>
      </c>
      <c r="G494">
        <v>-0.00125</v>
      </c>
      <c r="H494">
        <v>-0.026452</v>
      </c>
      <c r="J494">
        <v>-0.025841</v>
      </c>
      <c r="K494">
        <v>-0.05393</v>
      </c>
      <c r="L494">
        <v>-0.045043</v>
      </c>
      <c r="M494">
        <v>-0.006814</v>
      </c>
      <c r="N494" t="str">
        <f t="shared" si="76"/>
        <v>"2002-05-31"</v>
      </c>
      <c r="O494">
        <f t="shared" si="77"/>
        <v>-0.04408579356995952</v>
      </c>
      <c r="P494">
        <f t="shared" si="80"/>
        <v>0.026276512408186698</v>
      </c>
      <c r="Q494">
        <f t="shared" si="81"/>
        <v>-0.1985733672176469</v>
      </c>
      <c r="R494">
        <f t="shared" si="82"/>
        <v>-0.015192067241275857</v>
      </c>
      <c r="S494">
        <f t="shared" si="83"/>
        <v>0.3496500454867484</v>
      </c>
      <c r="T494" s="12">
        <f t="shared" si="84"/>
        <v>0.14671174456101466</v>
      </c>
      <c r="V494">
        <f t="shared" si="84"/>
        <v>-0.012822785896332404</v>
      </c>
      <c r="W494">
        <f t="shared" si="85"/>
        <v>-0.13026983036408704</v>
      </c>
      <c r="X494">
        <f t="shared" si="86"/>
        <v>-0.0959604732027879</v>
      </c>
      <c r="Y494">
        <f t="shared" si="87"/>
        <v>-0.025327466569388685</v>
      </c>
      <c r="Z494">
        <f t="shared" si="78"/>
        <v>-0.020259766905332273</v>
      </c>
      <c r="AA494">
        <f t="shared" si="79"/>
        <v>4.0651839447141885E-05</v>
      </c>
    </row>
    <row r="495" spans="1:27" ht="12.75">
      <c r="A495" s="1" t="s">
        <v>568</v>
      </c>
      <c r="B495">
        <v>-0.072465</v>
      </c>
      <c r="C495">
        <v>-0.028429</v>
      </c>
      <c r="D495">
        <v>0.003072</v>
      </c>
      <c r="E495">
        <v>-0.097268</v>
      </c>
      <c r="F495">
        <v>-0.015208</v>
      </c>
      <c r="G495">
        <v>-0.052393</v>
      </c>
      <c r="H495">
        <v>-0.075605</v>
      </c>
      <c r="J495">
        <v>-0.066134</v>
      </c>
      <c r="K495">
        <v>-0.063421</v>
      </c>
      <c r="L495">
        <v>-0.035016</v>
      </c>
      <c r="M495">
        <v>-0.022247</v>
      </c>
      <c r="N495" t="str">
        <f t="shared" si="76"/>
        <v>"2002-06-28"</v>
      </c>
      <c r="O495">
        <f t="shared" si="77"/>
        <v>-0.03641295141001315</v>
      </c>
      <c r="P495">
        <f t="shared" si="80"/>
        <v>0.014752571809203266</v>
      </c>
      <c r="Q495">
        <f t="shared" si="81"/>
        <v>-0.14489957069231607</v>
      </c>
      <c r="R495">
        <f t="shared" si="82"/>
        <v>-0.005369580693133484</v>
      </c>
      <c r="S495">
        <f t="shared" si="83"/>
        <v>0.3668950841291125</v>
      </c>
      <c r="T495" s="12">
        <f t="shared" si="84"/>
        <v>0.1745176810850521</v>
      </c>
      <c r="V495">
        <f t="shared" si="84"/>
        <v>0.02324595013482076</v>
      </c>
      <c r="W495">
        <f t="shared" si="85"/>
        <v>-0.09864187420235121</v>
      </c>
      <c r="X495">
        <f t="shared" si="86"/>
        <v>-0.07582578516358551</v>
      </c>
      <c r="Y495">
        <f t="shared" si="87"/>
        <v>-0.02248380939546591</v>
      </c>
      <c r="Z495">
        <f t="shared" si="78"/>
        <v>-0.013926695044299697</v>
      </c>
      <c r="AA495">
        <f t="shared" si="79"/>
        <v>0.019577771560132334</v>
      </c>
    </row>
    <row r="496" spans="1:27" ht="12.75">
      <c r="A496" s="1" t="s">
        <v>569</v>
      </c>
      <c r="B496">
        <v>-0.078995</v>
      </c>
      <c r="C496">
        <v>-0.180386</v>
      </c>
      <c r="D496">
        <v>-0.111002</v>
      </c>
      <c r="E496">
        <v>-0.132472</v>
      </c>
      <c r="F496">
        <v>-0.129114</v>
      </c>
      <c r="G496">
        <v>-0.114833</v>
      </c>
      <c r="H496">
        <v>-0.236482</v>
      </c>
      <c r="J496">
        <v>-0.236187</v>
      </c>
      <c r="K496">
        <v>-0.177661</v>
      </c>
      <c r="L496">
        <v>-0.045005</v>
      </c>
      <c r="M496">
        <v>-0.062141</v>
      </c>
      <c r="N496" t="str">
        <f t="shared" si="76"/>
        <v>"2002-07-31"</v>
      </c>
      <c r="O496">
        <f t="shared" si="77"/>
        <v>0.03650734350743479</v>
      </c>
      <c r="P496">
        <f t="shared" si="80"/>
        <v>0.06907885693271244</v>
      </c>
      <c r="Q496">
        <f t="shared" si="81"/>
        <v>-0.10191804981572232</v>
      </c>
      <c r="R496">
        <f t="shared" si="82"/>
        <v>0.040844054677693815</v>
      </c>
      <c r="S496">
        <f t="shared" si="83"/>
        <v>0.4248780825147871</v>
      </c>
      <c r="T496" s="12">
        <f t="shared" si="84"/>
        <v>0.2555941706348861</v>
      </c>
      <c r="V496">
        <f t="shared" si="84"/>
        <v>0.14641348378109292</v>
      </c>
      <c r="W496">
        <f t="shared" si="85"/>
        <v>-0.03545796539603957</v>
      </c>
      <c r="X496">
        <f t="shared" si="86"/>
        <v>-0.03519367087438578</v>
      </c>
      <c r="Y496">
        <f t="shared" si="87"/>
        <v>-0.026787772334260027</v>
      </c>
      <c r="Z496">
        <f t="shared" si="78"/>
        <v>0.038675699092564304</v>
      </c>
      <c r="AA496">
        <f t="shared" si="79"/>
        <v>0.07739585336281994</v>
      </c>
    </row>
    <row r="497" spans="1:27" ht="12.75">
      <c r="A497" s="1" t="s">
        <v>570</v>
      </c>
      <c r="B497">
        <v>0.004881</v>
      </c>
      <c r="C497">
        <v>0.063358</v>
      </c>
      <c r="D497">
        <v>-0.03952</v>
      </c>
      <c r="E497">
        <v>0.070821</v>
      </c>
      <c r="F497">
        <v>-0.017353</v>
      </c>
      <c r="G497">
        <v>0.05991</v>
      </c>
      <c r="H497">
        <v>0.040956</v>
      </c>
      <c r="J497">
        <v>0.089911</v>
      </c>
      <c r="K497">
        <v>0.054391</v>
      </c>
      <c r="L497">
        <v>0.049099</v>
      </c>
      <c r="M497">
        <v>-0.036493</v>
      </c>
      <c r="N497" t="str">
        <f t="shared" si="76"/>
        <v>"2002-08-30"</v>
      </c>
      <c r="O497">
        <f t="shared" si="77"/>
        <v>0.02329876267274213</v>
      </c>
      <c r="P497">
        <f t="shared" si="80"/>
        <v>0.058578968383161886</v>
      </c>
      <c r="Q497">
        <f t="shared" si="81"/>
        <v>-0.08447851215626741</v>
      </c>
      <c r="R497">
        <f t="shared" si="82"/>
        <v>0.04751906536544106</v>
      </c>
      <c r="S497">
        <f t="shared" si="83"/>
        <v>0.4425846668514245</v>
      </c>
      <c r="T497" s="12">
        <f t="shared" si="84"/>
        <v>0.253291360961644</v>
      </c>
      <c r="V497">
        <f t="shared" si="84"/>
        <v>0.1507582385062273</v>
      </c>
      <c r="W497">
        <f t="shared" si="85"/>
        <v>-0.039972147329445776</v>
      </c>
      <c r="X497">
        <f t="shared" si="86"/>
        <v>-0.06907487779958528</v>
      </c>
      <c r="Y497">
        <f t="shared" si="87"/>
        <v>-0.023753872033494793</v>
      </c>
      <c r="Z497">
        <f t="shared" si="78"/>
        <v>0.035408914019091596</v>
      </c>
      <c r="AA497">
        <f t="shared" si="79"/>
        <v>0.07587516534218476</v>
      </c>
    </row>
    <row r="498" spans="1:27" ht="12.75">
      <c r="A498" s="1" t="s">
        <v>571</v>
      </c>
      <c r="B498">
        <v>-0.110013</v>
      </c>
      <c r="C498">
        <v>-0.271338</v>
      </c>
      <c r="D498">
        <v>-0.121354</v>
      </c>
      <c r="E498">
        <v>-0.13253</v>
      </c>
      <c r="F498">
        <v>-0.169111</v>
      </c>
      <c r="G498">
        <v>-0.034837</v>
      </c>
      <c r="H498">
        <v>-0.15082</v>
      </c>
      <c r="J498">
        <v>-0.076739</v>
      </c>
      <c r="K498">
        <v>-0.16393</v>
      </c>
      <c r="L498">
        <v>-0.013984</v>
      </c>
      <c r="M498">
        <v>0.014524</v>
      </c>
      <c r="N498" t="str">
        <f t="shared" si="76"/>
        <v>"2002-09-30"</v>
      </c>
      <c r="O498">
        <f t="shared" si="77"/>
        <v>0.20276030846571833</v>
      </c>
      <c r="P498">
        <f t="shared" si="80"/>
        <v>0.11934505188183735</v>
      </c>
      <c r="Q498">
        <f t="shared" si="81"/>
        <v>0.003388051380215709</v>
      </c>
      <c r="R498">
        <f t="shared" si="82"/>
        <v>0.14986381184165865</v>
      </c>
      <c r="S498">
        <f t="shared" si="83"/>
        <v>0.46580983887141236</v>
      </c>
      <c r="T498" s="12">
        <f t="shared" si="84"/>
        <v>0.31731267927235346</v>
      </c>
      <c r="V498">
        <f t="shared" si="84"/>
        <v>0.18728591971622421</v>
      </c>
      <c r="W498">
        <f t="shared" si="85"/>
        <v>0.06054591454855398</v>
      </c>
      <c r="X498">
        <f t="shared" si="86"/>
        <v>-0.056703280953068556</v>
      </c>
      <c r="Y498">
        <f t="shared" si="87"/>
        <v>-0.008308286203668906</v>
      </c>
      <c r="Z498">
        <f t="shared" si="78"/>
        <v>0.134604431861748</v>
      </c>
      <c r="AA498">
        <f t="shared" si="79"/>
        <v>0.14413000088212366</v>
      </c>
    </row>
    <row r="499" spans="1:27" ht="12.75">
      <c r="A499" s="1" t="s">
        <v>572</v>
      </c>
      <c r="B499">
        <v>0.086436</v>
      </c>
      <c r="C499">
        <v>0.048082</v>
      </c>
      <c r="D499">
        <v>-0.034825</v>
      </c>
      <c r="E499">
        <v>-0.008333</v>
      </c>
      <c r="F499">
        <v>0.041967</v>
      </c>
      <c r="G499">
        <v>-0.109467</v>
      </c>
      <c r="H499">
        <v>0.078529</v>
      </c>
      <c r="J499">
        <v>-0.141818</v>
      </c>
      <c r="K499">
        <v>-0.100667</v>
      </c>
      <c r="L499">
        <v>0.059856</v>
      </c>
      <c r="M499">
        <v>0.061053</v>
      </c>
      <c r="N499" t="str">
        <f t="shared" si="76"/>
        <v>"2002-10-31"</v>
      </c>
      <c r="O499">
        <f t="shared" si="77"/>
        <v>0.21318059184313384</v>
      </c>
      <c r="P499">
        <f t="shared" si="80"/>
        <v>0.10509675217311724</v>
      </c>
      <c r="Q499">
        <f t="shared" si="81"/>
        <v>-0.006364491618067908</v>
      </c>
      <c r="R499">
        <f t="shared" si="82"/>
        <v>0.17235120685782174</v>
      </c>
      <c r="S499">
        <f t="shared" si="83"/>
        <v>0.4232239257790554</v>
      </c>
      <c r="T499" s="12">
        <f t="shared" si="84"/>
        <v>0.3699615361065906</v>
      </c>
      <c r="V499">
        <f t="shared" si="84"/>
        <v>0.11445811188122271</v>
      </c>
      <c r="W499">
        <f t="shared" si="85"/>
        <v>0.015873829416367825</v>
      </c>
      <c r="X499">
        <f t="shared" si="86"/>
        <v>-0.048572088837921724</v>
      </c>
      <c r="Y499">
        <f t="shared" si="87"/>
        <v>0.002917598622585646</v>
      </c>
      <c r="Z499">
        <f t="shared" si="78"/>
        <v>0.10977743202716997</v>
      </c>
      <c r="AA499">
        <f t="shared" si="79"/>
        <v>0.13621269722239054</v>
      </c>
    </row>
    <row r="500" spans="1:27" ht="12.75">
      <c r="A500" s="1" t="s">
        <v>573</v>
      </c>
      <c r="B500">
        <v>0.05707</v>
      </c>
      <c r="C500">
        <v>-0.023182</v>
      </c>
      <c r="D500">
        <v>0.031975</v>
      </c>
      <c r="E500">
        <v>0.104809</v>
      </c>
      <c r="F500">
        <v>0.127018</v>
      </c>
      <c r="G500">
        <v>-0.036047</v>
      </c>
      <c r="H500">
        <v>0.062673</v>
      </c>
      <c r="J500">
        <v>0.01623</v>
      </c>
      <c r="K500">
        <v>0.131825</v>
      </c>
      <c r="L500">
        <v>-0.000227</v>
      </c>
      <c r="M500">
        <v>0.004563</v>
      </c>
      <c r="N500" t="str">
        <f t="shared" si="76"/>
        <v>"2002-11-29"</v>
      </c>
      <c r="O500">
        <f t="shared" si="77"/>
        <v>0.1826954654970891</v>
      </c>
      <c r="P500">
        <f t="shared" si="80"/>
        <v>0.10202942584762317</v>
      </c>
      <c r="Q500">
        <f t="shared" si="81"/>
        <v>0.007940064657026014</v>
      </c>
      <c r="R500">
        <f t="shared" si="82"/>
        <v>0.1849774153494417</v>
      </c>
      <c r="S500">
        <f t="shared" si="83"/>
        <v>0.37626585278797214</v>
      </c>
      <c r="T500" s="12">
        <f t="shared" si="84"/>
        <v>0.3761720913259236</v>
      </c>
      <c r="V500">
        <f t="shared" si="84"/>
        <v>0.10749829593206027</v>
      </c>
      <c r="W500">
        <f t="shared" si="85"/>
        <v>0.04322131091225351</v>
      </c>
      <c r="X500">
        <f t="shared" si="86"/>
        <v>-0.07102877181854476</v>
      </c>
      <c r="Y500">
        <f t="shared" si="87"/>
        <v>-0.01946769392536739</v>
      </c>
      <c r="Z500">
        <f t="shared" si="78"/>
        <v>0.10476386088984171</v>
      </c>
      <c r="AA500">
        <f t="shared" si="79"/>
        <v>0.12903034565654775</v>
      </c>
    </row>
    <row r="501" spans="1:27" ht="12.75">
      <c r="A501" s="1" t="s">
        <v>574</v>
      </c>
      <c r="B501">
        <v>-0.060333</v>
      </c>
      <c r="C501">
        <v>-0.010132</v>
      </c>
      <c r="D501">
        <v>0.069259</v>
      </c>
      <c r="E501">
        <v>-0.030355</v>
      </c>
      <c r="F501">
        <v>0.061333</v>
      </c>
      <c r="G501">
        <v>0.055672</v>
      </c>
      <c r="H501">
        <v>-0.115351</v>
      </c>
      <c r="J501">
        <v>0.016585</v>
      </c>
      <c r="K501">
        <v>-0.038353</v>
      </c>
      <c r="L501">
        <v>0.042534</v>
      </c>
      <c r="M501">
        <v>0.051405</v>
      </c>
      <c r="N501" t="str">
        <f t="shared" si="76"/>
        <v>"2002-12-31"</v>
      </c>
      <c r="O501">
        <f t="shared" si="77"/>
        <v>0.17777455428017505</v>
      </c>
      <c r="P501">
        <f t="shared" si="80"/>
        <v>0.06930869404614193</v>
      </c>
      <c r="Q501">
        <f t="shared" si="81"/>
        <v>0.011107433465386212</v>
      </c>
      <c r="R501">
        <f t="shared" si="82"/>
        <v>0.15279391897032144</v>
      </c>
      <c r="S501">
        <f t="shared" si="83"/>
        <v>0.36002949407624557</v>
      </c>
      <c r="T501" s="12">
        <f t="shared" si="84"/>
        <v>0.3933000168730605</v>
      </c>
      <c r="V501">
        <f t="shared" si="84"/>
        <v>0.09199391113268436</v>
      </c>
      <c r="W501">
        <f t="shared" si="85"/>
        <v>0.05125823074827679</v>
      </c>
      <c r="X501">
        <f t="shared" si="86"/>
        <v>-0.09118959460800229</v>
      </c>
      <c r="Y501">
        <f t="shared" si="87"/>
        <v>-0.028121346118494643</v>
      </c>
      <c r="Z501">
        <f t="shared" si="78"/>
        <v>0.08065130258941314</v>
      </c>
      <c r="AA501">
        <f t="shared" si="79"/>
        <v>0.1188255312865795</v>
      </c>
    </row>
    <row r="502" spans="1:27" ht="12.75">
      <c r="A502" s="1" t="s">
        <v>575</v>
      </c>
      <c r="B502">
        <v>-0.027415</v>
      </c>
      <c r="C502">
        <v>-0.128455</v>
      </c>
      <c r="D502">
        <v>-0.010085</v>
      </c>
      <c r="E502">
        <v>-0.096561</v>
      </c>
      <c r="F502">
        <v>-0.073775</v>
      </c>
      <c r="G502">
        <v>-0.054054</v>
      </c>
      <c r="H502">
        <v>0.127273</v>
      </c>
      <c r="J502">
        <v>-0.006646</v>
      </c>
      <c r="K502">
        <v>-0.135748</v>
      </c>
      <c r="L502">
        <v>-0.025005</v>
      </c>
      <c r="M502">
        <v>-0.034868</v>
      </c>
      <c r="N502" t="str">
        <f t="shared" si="76"/>
        <v>"2003-01-31"</v>
      </c>
      <c r="O502">
        <f t="shared" si="77"/>
        <v>0.19818086329560505</v>
      </c>
      <c r="P502">
        <f t="shared" si="80"/>
        <v>0.07242371617920416</v>
      </c>
      <c r="Q502">
        <f t="shared" si="81"/>
        <v>0.03302520878252109</v>
      </c>
      <c r="R502">
        <f t="shared" si="82"/>
        <v>0.16703384168033197</v>
      </c>
      <c r="S502">
        <f t="shared" si="83"/>
        <v>0.3663497515420612</v>
      </c>
      <c r="T502" s="12">
        <f t="shared" si="84"/>
        <v>0.3728148152338552</v>
      </c>
      <c r="V502">
        <f t="shared" si="84"/>
        <v>0.0935296769729568</v>
      </c>
      <c r="W502">
        <f t="shared" si="85"/>
        <v>0.07386140284953037</v>
      </c>
      <c r="X502">
        <f t="shared" si="86"/>
        <v>-0.08145021901373403</v>
      </c>
      <c r="Y502">
        <f t="shared" si="87"/>
        <v>-0.004859717555114121</v>
      </c>
      <c r="Z502">
        <f t="shared" si="78"/>
        <v>0.0836955399112436</v>
      </c>
      <c r="AA502">
        <f t="shared" si="79"/>
        <v>0.12909093399672175</v>
      </c>
    </row>
    <row r="503" spans="1:27" ht="12.75">
      <c r="A503" s="1" t="s">
        <v>576</v>
      </c>
      <c r="B503">
        <v>-0.017004</v>
      </c>
      <c r="C503">
        <v>-0.190546</v>
      </c>
      <c r="D503">
        <v>0.016384</v>
      </c>
      <c r="E503">
        <v>-0.040386</v>
      </c>
      <c r="F503">
        <v>-0.019583</v>
      </c>
      <c r="G503">
        <v>-0.014808</v>
      </c>
      <c r="H503">
        <v>0.115591</v>
      </c>
      <c r="J503">
        <v>-0.02656</v>
      </c>
      <c r="K503">
        <v>-0.052498</v>
      </c>
      <c r="L503">
        <v>0.032621</v>
      </c>
      <c r="M503">
        <v>-0.025918</v>
      </c>
      <c r="N503" t="str">
        <f t="shared" si="76"/>
        <v>"2003-02-28"</v>
      </c>
      <c r="O503">
        <f t="shared" si="77"/>
        <v>0.20498491169588362</v>
      </c>
      <c r="P503">
        <f t="shared" si="80"/>
        <v>0.059325856860615304</v>
      </c>
      <c r="Q503">
        <f t="shared" si="81"/>
        <v>0.025633099342445485</v>
      </c>
      <c r="R503">
        <f t="shared" si="82"/>
        <v>0.1660880125416506</v>
      </c>
      <c r="S503">
        <f t="shared" si="83"/>
        <v>0.3749811826651982</v>
      </c>
      <c r="T503" s="12">
        <f t="shared" si="84"/>
        <v>0.3650680971200305</v>
      </c>
      <c r="V503">
        <f t="shared" si="84"/>
        <v>0.10060545228078704</v>
      </c>
      <c r="W503">
        <f t="shared" si="85"/>
        <v>0.08461599955344289</v>
      </c>
      <c r="X503">
        <f t="shared" si="86"/>
        <v>-0.09076625899017773</v>
      </c>
      <c r="Y503">
        <f t="shared" si="87"/>
        <v>-0.016106247473348937</v>
      </c>
      <c r="Z503">
        <f t="shared" si="78"/>
        <v>0.09261072591711497</v>
      </c>
      <c r="AA503">
        <f t="shared" si="79"/>
        <v>0.1274430105596527</v>
      </c>
    </row>
    <row r="504" spans="1:27" ht="12.75">
      <c r="A504" s="1" t="s">
        <v>577</v>
      </c>
      <c r="B504">
        <v>0.008358</v>
      </c>
      <c r="C504">
        <v>0.07624</v>
      </c>
      <c r="D504">
        <v>0.034542</v>
      </c>
      <c r="E504">
        <v>0.071207</v>
      </c>
      <c r="F504">
        <v>0.088409</v>
      </c>
      <c r="G504">
        <v>-0.005714</v>
      </c>
      <c r="H504">
        <v>-0.011245</v>
      </c>
      <c r="J504">
        <v>0.01967</v>
      </c>
      <c r="K504">
        <v>0.049128</v>
      </c>
      <c r="L504">
        <v>0.05708</v>
      </c>
      <c r="M504">
        <v>0.025636</v>
      </c>
      <c r="N504" t="str">
        <f t="shared" si="76"/>
        <v>"2003-03-31"</v>
      </c>
      <c r="O504">
        <f t="shared" si="77"/>
        <v>0.18965668328532673</v>
      </c>
      <c r="P504">
        <f t="shared" si="80"/>
        <v>0.03995644412515313</v>
      </c>
      <c r="Q504">
        <f t="shared" si="81"/>
        <v>0.016286523503388446</v>
      </c>
      <c r="R504">
        <f t="shared" si="82"/>
        <v>0.14714876981017908</v>
      </c>
      <c r="S504">
        <f t="shared" si="83"/>
        <v>0.33464987091742426</v>
      </c>
      <c r="T504" s="12">
        <f t="shared" si="84"/>
        <v>0.3501424128253737</v>
      </c>
      <c r="V504">
        <f t="shared" si="84"/>
        <v>0.08538586673294266</v>
      </c>
      <c r="W504">
        <f t="shared" si="85"/>
        <v>0.0733853909762771</v>
      </c>
      <c r="X504">
        <f t="shared" si="86"/>
        <v>-0.09369272572335494</v>
      </c>
      <c r="Y504">
        <f t="shared" si="87"/>
        <v>-0.045866014149900776</v>
      </c>
      <c r="Z504">
        <f t="shared" si="78"/>
        <v>0.07938562885460987</v>
      </c>
      <c r="AA504">
        <f t="shared" si="79"/>
        <v>0.10970532223028093</v>
      </c>
    </row>
    <row r="505" spans="1:27" ht="12.75">
      <c r="A505" s="1" t="s">
        <v>578</v>
      </c>
      <c r="B505">
        <v>0.081044</v>
      </c>
      <c r="C505">
        <v>0.209766</v>
      </c>
      <c r="D505">
        <v>0.01739</v>
      </c>
      <c r="E505">
        <v>0.144509</v>
      </c>
      <c r="F505">
        <v>0.012184</v>
      </c>
      <c r="G505">
        <v>0.071839</v>
      </c>
      <c r="H505">
        <v>0.160066</v>
      </c>
      <c r="J505">
        <v>0.108276</v>
      </c>
      <c r="K505">
        <v>0.154486</v>
      </c>
      <c r="L505">
        <v>-0.031983</v>
      </c>
      <c r="M505">
        <v>0.052172</v>
      </c>
      <c r="N505" t="str">
        <f t="shared" si="76"/>
        <v>"2003-04-30"</v>
      </c>
      <c r="O505">
        <f t="shared" si="77"/>
        <v>0.2847548724631129</v>
      </c>
      <c r="P505">
        <f t="shared" si="80"/>
        <v>0.04945346539951628</v>
      </c>
      <c r="Q505">
        <f t="shared" si="81"/>
        <v>0.08378041945708846</v>
      </c>
      <c r="R505">
        <f t="shared" si="82"/>
        <v>0.14635524618904028</v>
      </c>
      <c r="S505">
        <f t="shared" si="83"/>
        <v>0.3549804840107616</v>
      </c>
      <c r="T505" s="12">
        <f t="shared" si="84"/>
        <v>0.42184119868546444</v>
      </c>
      <c r="V505">
        <f t="shared" si="84"/>
        <v>0.1368479935462019</v>
      </c>
      <c r="W505">
        <f t="shared" si="85"/>
        <v>0.14838413666639</v>
      </c>
      <c r="X505">
        <f t="shared" si="86"/>
        <v>-0.10103900608592199</v>
      </c>
      <c r="Y505">
        <f t="shared" si="87"/>
        <v>-0.03249219253107746</v>
      </c>
      <c r="Z505">
        <f t="shared" si="78"/>
        <v>0.1416016198676211</v>
      </c>
      <c r="AA505">
        <f t="shared" si="79"/>
        <v>0.14928666178005762</v>
      </c>
    </row>
    <row r="506" spans="1:27" ht="12.75">
      <c r="A506" s="1" t="s">
        <v>579</v>
      </c>
      <c r="B506">
        <v>0.050899</v>
      </c>
      <c r="C506">
        <v>0.117396</v>
      </c>
      <c r="D506">
        <v>0.176602</v>
      </c>
      <c r="E506">
        <v>0.072496</v>
      </c>
      <c r="F506">
        <v>0.139675</v>
      </c>
      <c r="G506">
        <v>0.092326</v>
      </c>
      <c r="H506">
        <v>0.13229</v>
      </c>
      <c r="J506">
        <v>0.137813</v>
      </c>
      <c r="K506">
        <v>0.114102</v>
      </c>
      <c r="L506">
        <v>0.116499</v>
      </c>
      <c r="M506">
        <v>0.088989</v>
      </c>
      <c r="N506" t="str">
        <f t="shared" si="76"/>
        <v>"2003-05-30"</v>
      </c>
      <c r="O506">
        <f t="shared" si="77"/>
        <v>0.3155340381086912</v>
      </c>
      <c r="P506">
        <f t="shared" si="80"/>
        <v>0.09748990054551239</v>
      </c>
      <c r="Q506">
        <f t="shared" si="81"/>
        <v>0.09790904575299687</v>
      </c>
      <c r="R506">
        <f t="shared" si="82"/>
        <v>0.1857114043477269</v>
      </c>
      <c r="S506">
        <f t="shared" si="83"/>
        <v>0.3882442341584783</v>
      </c>
      <c r="T506" s="12">
        <f t="shared" si="84"/>
        <v>0.4552982731303495</v>
      </c>
      <c r="V506">
        <f t="shared" si="84"/>
        <v>0.16967309695422944</v>
      </c>
      <c r="W506">
        <f t="shared" si="85"/>
        <v>0.1760590625280822</v>
      </c>
      <c r="X506">
        <f t="shared" si="86"/>
        <v>-0.0647447800160825</v>
      </c>
      <c r="Y506">
        <f t="shared" si="87"/>
        <v>0.006119181140783492</v>
      </c>
      <c r="Z506">
        <f t="shared" si="78"/>
        <v>0.1728660797411558</v>
      </c>
      <c r="AA506">
        <f t="shared" si="79"/>
        <v>0.18272934566507676</v>
      </c>
    </row>
    <row r="507" spans="1:27" ht="12.75">
      <c r="A507" s="1" t="s">
        <v>580</v>
      </c>
      <c r="B507">
        <v>0.011322</v>
      </c>
      <c r="C507">
        <v>0.029412</v>
      </c>
      <c r="D507">
        <v>0.011837</v>
      </c>
      <c r="E507">
        <v>0.053571</v>
      </c>
      <c r="F507">
        <v>-0.010829</v>
      </c>
      <c r="G507">
        <v>0.035891</v>
      </c>
      <c r="H507">
        <v>0.031407</v>
      </c>
      <c r="J507">
        <v>-0.047547</v>
      </c>
      <c r="K507">
        <v>0.027204</v>
      </c>
      <c r="L507">
        <v>0.021087</v>
      </c>
      <c r="M507">
        <v>0.043805</v>
      </c>
      <c r="N507" t="str">
        <f t="shared" si="76"/>
        <v>"2003-06-30"</v>
      </c>
      <c r="O507">
        <f t="shared" si="77"/>
        <v>0.3140131416197733</v>
      </c>
      <c r="P507">
        <f t="shared" si="80"/>
        <v>0.0980460014379806</v>
      </c>
      <c r="Q507">
        <f t="shared" si="81"/>
        <v>0.10241246806432888</v>
      </c>
      <c r="R507">
        <f t="shared" si="82"/>
        <v>0.18679797916637447</v>
      </c>
      <c r="S507">
        <f t="shared" si="83"/>
        <v>0.3802587154757314</v>
      </c>
      <c r="T507" s="12">
        <f t="shared" si="84"/>
        <v>0.45480149606058917</v>
      </c>
      <c r="V507">
        <f t="shared" si="84"/>
        <v>0.14977837841843747</v>
      </c>
      <c r="W507">
        <f t="shared" si="85"/>
        <v>0.17964822735067557</v>
      </c>
      <c r="X507">
        <f t="shared" si="86"/>
        <v>-0.08228594721113751</v>
      </c>
      <c r="Y507">
        <f t="shared" si="87"/>
        <v>0.004510251839761968</v>
      </c>
      <c r="Z507">
        <f t="shared" si="78"/>
        <v>0.16471330288455652</v>
      </c>
      <c r="AA507">
        <f t="shared" si="79"/>
        <v>0.17879807122225155</v>
      </c>
    </row>
    <row r="508" spans="1:27" ht="12.75">
      <c r="A508" s="1" t="s">
        <v>581</v>
      </c>
      <c r="B508">
        <v>0.016224</v>
      </c>
      <c r="C508">
        <v>-0.120301</v>
      </c>
      <c r="D508">
        <v>-0.052293</v>
      </c>
      <c r="E508">
        <v>0.009416</v>
      </c>
      <c r="F508">
        <v>-0.07223</v>
      </c>
      <c r="G508">
        <v>0.003584</v>
      </c>
      <c r="H508">
        <v>0.035736</v>
      </c>
      <c r="J508">
        <v>0.080399</v>
      </c>
      <c r="K508">
        <v>-0.059336</v>
      </c>
      <c r="L508">
        <v>-0.024062</v>
      </c>
      <c r="M508">
        <v>-0.039124</v>
      </c>
      <c r="N508" t="str">
        <f t="shared" si="76"/>
        <v>"2003-07-31"</v>
      </c>
      <c r="O508">
        <f t="shared" si="77"/>
        <v>0.2997572168946454</v>
      </c>
      <c r="P508">
        <f t="shared" si="80"/>
        <v>0.09104684832644379</v>
      </c>
      <c r="Q508">
        <f t="shared" si="81"/>
        <v>0.10086355761106808</v>
      </c>
      <c r="R508">
        <f t="shared" si="82"/>
        <v>0.17645477975836832</v>
      </c>
      <c r="S508">
        <f t="shared" si="83"/>
        <v>0.3736387275561937</v>
      </c>
      <c r="T508" s="12">
        <f t="shared" si="84"/>
        <v>0.45871702361612465</v>
      </c>
      <c r="V508">
        <f t="shared" si="84"/>
        <v>0.15181865989379978</v>
      </c>
      <c r="W508">
        <f t="shared" si="85"/>
        <v>0.17018163882402026</v>
      </c>
      <c r="X508">
        <f t="shared" si="86"/>
        <v>-0.09005579806565445</v>
      </c>
      <c r="Y508">
        <f t="shared" si="87"/>
        <v>-0.0004928494654230457</v>
      </c>
      <c r="Z508">
        <f t="shared" si="78"/>
        <v>0.16100014935891002</v>
      </c>
      <c r="AA508">
        <f t="shared" si="79"/>
        <v>0.17319298049495865</v>
      </c>
    </row>
    <row r="509" spans="1:27" ht="12.75">
      <c r="A509" s="1" t="s">
        <v>582</v>
      </c>
      <c r="B509">
        <v>0.017873</v>
      </c>
      <c r="C509">
        <v>-0.011111</v>
      </c>
      <c r="D509">
        <v>0.090863</v>
      </c>
      <c r="E509">
        <v>0.010914</v>
      </c>
      <c r="F509">
        <v>-0.000583</v>
      </c>
      <c r="G509">
        <v>0.036905</v>
      </c>
      <c r="H509">
        <v>0.045211</v>
      </c>
      <c r="J509">
        <v>0.030527</v>
      </c>
      <c r="K509">
        <v>0.021383</v>
      </c>
      <c r="L509">
        <v>0.026985</v>
      </c>
      <c r="M509">
        <v>0.033583</v>
      </c>
      <c r="N509" t="str">
        <f t="shared" si="76"/>
        <v>"2003-08-29"</v>
      </c>
      <c r="O509">
        <f t="shared" si="77"/>
        <v>0.43605898055306214</v>
      </c>
      <c r="P509">
        <f t="shared" si="80"/>
        <v>0.164524971161534</v>
      </c>
      <c r="Q509">
        <f t="shared" si="81"/>
        <v>0.19087863858712378</v>
      </c>
      <c r="R509">
        <f t="shared" si="82"/>
        <v>0.20689831320828184</v>
      </c>
      <c r="S509">
        <f t="shared" si="83"/>
        <v>0.37995680364776446</v>
      </c>
      <c r="T509" s="12">
        <f t="shared" si="84"/>
        <v>0.5618341491879971</v>
      </c>
      <c r="V509">
        <f t="shared" si="84"/>
        <v>0.19523418238986834</v>
      </c>
      <c r="W509">
        <f t="shared" si="85"/>
        <v>0.2584194640965324</v>
      </c>
      <c r="X509">
        <f t="shared" si="86"/>
        <v>-0.05671432597738105</v>
      </c>
      <c r="Y509">
        <f t="shared" si="87"/>
        <v>0.12991179002879613</v>
      </c>
      <c r="Z509">
        <f t="shared" si="78"/>
        <v>0.2010662477990751</v>
      </c>
      <c r="AA509">
        <f t="shared" si="79"/>
        <v>0.24670029668835788</v>
      </c>
    </row>
    <row r="510" spans="1:27" ht="12.75">
      <c r="A510" s="1" t="s">
        <v>583</v>
      </c>
      <c r="B510">
        <v>-0.011944</v>
      </c>
      <c r="C510">
        <v>0.04274</v>
      </c>
      <c r="D510">
        <v>0.039577</v>
      </c>
      <c r="E510">
        <v>0.021261</v>
      </c>
      <c r="F510">
        <v>0.034985</v>
      </c>
      <c r="G510">
        <v>0.037638</v>
      </c>
      <c r="H510">
        <v>0.060899</v>
      </c>
      <c r="J510">
        <v>0.051123</v>
      </c>
      <c r="K510">
        <v>0.059696</v>
      </c>
      <c r="L510">
        <v>0.032412</v>
      </c>
      <c r="M510">
        <v>0.078098</v>
      </c>
      <c r="N510" t="str">
        <f t="shared" si="76"/>
        <v>"2003-09-30"</v>
      </c>
      <c r="O510">
        <f t="shared" si="77"/>
        <v>0.4169852822469234</v>
      </c>
      <c r="P510">
        <f t="shared" si="80"/>
        <v>0.14735690666741866</v>
      </c>
      <c r="Q510">
        <f t="shared" si="81"/>
        <v>0.1844597262504856</v>
      </c>
      <c r="R510">
        <f t="shared" si="82"/>
        <v>0.19495419752914778</v>
      </c>
      <c r="S510">
        <f t="shared" si="83"/>
        <v>0.33001643784830703</v>
      </c>
      <c r="T510" s="12">
        <f t="shared" si="84"/>
        <v>0.5519584043839297</v>
      </c>
      <c r="V510">
        <f t="shared" si="84"/>
        <v>0.17074248541550419</v>
      </c>
      <c r="W510">
        <f t="shared" si="85"/>
        <v>0.22791621921310962</v>
      </c>
      <c r="X510">
        <f t="shared" si="86"/>
        <v>-0.080148915537694</v>
      </c>
      <c r="Y510">
        <f t="shared" si="87"/>
        <v>0.10419718090517686</v>
      </c>
      <c r="Z510">
        <f t="shared" si="78"/>
        <v>0.18970696188981667</v>
      </c>
      <c r="AA510">
        <f t="shared" si="79"/>
        <v>0.2248437924922309</v>
      </c>
    </row>
    <row r="511" spans="1:27" ht="12.75">
      <c r="A511" s="1" t="s">
        <v>584</v>
      </c>
      <c r="B511">
        <v>0.054962</v>
      </c>
      <c r="C511">
        <v>0.01909</v>
      </c>
      <c r="D511">
        <v>0.024458</v>
      </c>
      <c r="E511">
        <v>0.10336</v>
      </c>
      <c r="F511">
        <v>0.042535</v>
      </c>
      <c r="G511">
        <v>0.051339</v>
      </c>
      <c r="H511">
        <v>0.082927</v>
      </c>
      <c r="J511">
        <v>0.105</v>
      </c>
      <c r="K511">
        <v>-0.060333</v>
      </c>
      <c r="L511">
        <v>-0.004617</v>
      </c>
      <c r="M511">
        <v>-0.000787</v>
      </c>
      <c r="N511" t="str">
        <f t="shared" si="76"/>
        <v>"2003-10-31"</v>
      </c>
      <c r="O511">
        <f t="shared" si="77"/>
        <v>0.44537430311437765</v>
      </c>
      <c r="P511">
        <f t="shared" si="80"/>
        <v>0.1971345037502885</v>
      </c>
      <c r="Q511">
        <f t="shared" si="81"/>
        <v>0.25433441586856304</v>
      </c>
      <c r="R511">
        <f t="shared" si="82"/>
        <v>0.22362526878570382</v>
      </c>
      <c r="S511">
        <f t="shared" si="83"/>
        <v>0.3933635675675265</v>
      </c>
      <c r="T511" s="12">
        <f t="shared" si="84"/>
        <v>0.6773432206063846</v>
      </c>
      <c r="V511">
        <f t="shared" si="84"/>
        <v>0.22441356011580038</v>
      </c>
      <c r="W511">
        <f t="shared" si="85"/>
        <v>0.20970380071613065</v>
      </c>
      <c r="X511">
        <f t="shared" si="86"/>
        <v>-0.04605269741673568</v>
      </c>
      <c r="Y511">
        <f t="shared" si="87"/>
        <v>0.07963527855951666</v>
      </c>
      <c r="Z511">
        <f t="shared" si="78"/>
        <v>0.2240194144507521</v>
      </c>
      <c r="AA511">
        <f t="shared" si="79"/>
        <v>0.26588752216675554</v>
      </c>
    </row>
    <row r="512" spans="1:27" ht="12.75">
      <c r="A512" s="1" t="s">
        <v>585</v>
      </c>
      <c r="B512">
        <v>0.007129</v>
      </c>
      <c r="C512">
        <v>0.009091</v>
      </c>
      <c r="D512">
        <v>0.044279</v>
      </c>
      <c r="E512">
        <v>-0.005213</v>
      </c>
      <c r="F512">
        <v>0.07686</v>
      </c>
      <c r="G512">
        <v>0.066879</v>
      </c>
      <c r="H512">
        <v>-0.006006</v>
      </c>
      <c r="J512">
        <v>0.01621</v>
      </c>
      <c r="K512">
        <v>-0.005321</v>
      </c>
      <c r="L512">
        <v>-0.010946000000000001</v>
      </c>
      <c r="M512">
        <v>-0.017809</v>
      </c>
      <c r="N512" t="str">
        <f t="shared" si="76"/>
        <v>"2003-11-28"</v>
      </c>
      <c r="O512">
        <f t="shared" si="77"/>
        <v>0.4659508987662538</v>
      </c>
      <c r="P512">
        <f t="shared" si="80"/>
        <v>0.18457528078911895</v>
      </c>
      <c r="Q512">
        <f t="shared" si="81"/>
        <v>0.26098311499645505</v>
      </c>
      <c r="R512">
        <f t="shared" si="82"/>
        <v>0.21790927907397747</v>
      </c>
      <c r="S512">
        <f t="shared" si="83"/>
        <v>0.4053450074672353</v>
      </c>
      <c r="T512" s="12">
        <f t="shared" si="84"/>
        <v>0.6941348949733772</v>
      </c>
      <c r="V512">
        <f t="shared" si="84"/>
        <v>0.24034698496749288</v>
      </c>
      <c r="W512">
        <f t="shared" si="85"/>
        <v>0.23070565616252356</v>
      </c>
      <c r="X512">
        <f t="shared" si="86"/>
        <v>-0.05411030912606902</v>
      </c>
      <c r="Y512">
        <f t="shared" si="87"/>
        <v>0.06855288740533791</v>
      </c>
      <c r="Z512">
        <f t="shared" si="78"/>
        <v>0.23552632056500822</v>
      </c>
      <c r="AA512">
        <f t="shared" si="79"/>
        <v>0.2714393695475703</v>
      </c>
    </row>
    <row r="513" spans="1:27" ht="12.75">
      <c r="A513" s="1" t="s">
        <v>586</v>
      </c>
      <c r="B513">
        <v>0.050765</v>
      </c>
      <c r="C513">
        <v>0.133592</v>
      </c>
      <c r="D513">
        <v>0.015533</v>
      </c>
      <c r="E513">
        <v>0.02788</v>
      </c>
      <c r="F513">
        <v>0.01651</v>
      </c>
      <c r="G513">
        <v>0.011028</v>
      </c>
      <c r="H513">
        <v>0.029204</v>
      </c>
      <c r="J513">
        <v>0.018405</v>
      </c>
      <c r="K513">
        <v>0.101842</v>
      </c>
      <c r="L513">
        <v>0.080779</v>
      </c>
      <c r="M513">
        <v>0.073439</v>
      </c>
      <c r="N513" t="str">
        <f t="shared" si="76"/>
        <v>"2003-12-31"</v>
      </c>
      <c r="O513">
        <f t="shared" si="77"/>
        <v>0.505852508027667</v>
      </c>
      <c r="P513">
        <f t="shared" si="80"/>
        <v>0.17606831394682768</v>
      </c>
      <c r="Q513">
        <f t="shared" si="81"/>
        <v>0.25186632040870516</v>
      </c>
      <c r="R513">
        <f t="shared" si="82"/>
        <v>0.25240872429008754</v>
      </c>
      <c r="S513">
        <f t="shared" si="83"/>
        <v>0.40501576922746374</v>
      </c>
      <c r="T513" s="12">
        <f t="shared" si="84"/>
        <v>0.7204332316369084</v>
      </c>
      <c r="V513">
        <f t="shared" si="84"/>
        <v>0.22385216285019277</v>
      </c>
      <c r="W513">
        <f t="shared" si="85"/>
        <v>0.26198752359517624</v>
      </c>
      <c r="X513">
        <f t="shared" si="86"/>
        <v>-0.049402396676723186</v>
      </c>
      <c r="Y513">
        <f t="shared" si="87"/>
        <v>0.07947876414445167</v>
      </c>
      <c r="Z513">
        <f t="shared" si="78"/>
        <v>0.25213752234939635</v>
      </c>
      <c r="AA513">
        <f t="shared" si="79"/>
        <v>0.2827560921450757</v>
      </c>
    </row>
    <row r="514" spans="1:27" ht="12.75">
      <c r="A514" s="1" t="s">
        <v>587</v>
      </c>
      <c r="B514">
        <v>0.017276</v>
      </c>
      <c r="C514">
        <v>0.062592</v>
      </c>
      <c r="D514">
        <v>0.023667</v>
      </c>
      <c r="E514">
        <v>0.070261</v>
      </c>
      <c r="F514">
        <v>-0.007996</v>
      </c>
      <c r="G514">
        <v>-0.045612</v>
      </c>
      <c r="H514">
        <v>-0.033086</v>
      </c>
      <c r="J514">
        <v>0.049799</v>
      </c>
      <c r="K514">
        <v>0.070141</v>
      </c>
      <c r="L514">
        <v>0.02363</v>
      </c>
      <c r="M514">
        <v>0.009343</v>
      </c>
      <c r="N514" t="str">
        <f t="shared" si="76"/>
        <v>"2004-01-30"</v>
      </c>
      <c r="O514">
        <f t="shared" si="77"/>
        <v>0.5292755446319889</v>
      </c>
      <c r="P514">
        <f t="shared" si="80"/>
        <v>0.2154187231287681</v>
      </c>
      <c r="Q514">
        <f t="shared" si="81"/>
        <v>0.28903845490292274</v>
      </c>
      <c r="R514">
        <f t="shared" si="82"/>
        <v>0.26905385593077996</v>
      </c>
      <c r="S514">
        <f t="shared" si="83"/>
        <v>0.41711986937603107</v>
      </c>
      <c r="T514" s="12">
        <f t="shared" si="84"/>
        <v>0.7396344175449397</v>
      </c>
      <c r="V514">
        <f t="shared" si="84"/>
        <v>0.2589768812204246</v>
      </c>
      <c r="W514">
        <f t="shared" si="85"/>
        <v>0.2939731216437286</v>
      </c>
      <c r="X514">
        <f t="shared" si="86"/>
        <v>-0.028333511066787585</v>
      </c>
      <c r="Y514">
        <f t="shared" si="87"/>
        <v>0.10876310239113653</v>
      </c>
      <c r="Z514">
        <f t="shared" si="78"/>
        <v>0.27904615541685135</v>
      </c>
      <c r="AA514">
        <f t="shared" si="79"/>
        <v>0.3092920459703933</v>
      </c>
    </row>
    <row r="515" spans="1:27" ht="12.75">
      <c r="A515" s="1" t="s">
        <v>588</v>
      </c>
      <c r="B515">
        <v>0.012209</v>
      </c>
      <c r="C515">
        <v>0.02324</v>
      </c>
      <c r="D515">
        <v>0.054032</v>
      </c>
      <c r="E515">
        <v>-0.004504</v>
      </c>
      <c r="F515">
        <v>-0.004076</v>
      </c>
      <c r="G515">
        <v>0.007273</v>
      </c>
      <c r="H515">
        <v>-0.016854</v>
      </c>
      <c r="J515">
        <v>-0.005407</v>
      </c>
      <c r="K515">
        <v>0.067381</v>
      </c>
      <c r="L515">
        <v>0.021546</v>
      </c>
      <c r="M515">
        <v>0.0106</v>
      </c>
      <c r="N515" t="str">
        <f aca="true" t="shared" si="88" ref="N515:N578">+A515</f>
        <v>"2004-02-27"</v>
      </c>
      <c r="O515">
        <f t="shared" si="77"/>
        <v>0.5175247111708499</v>
      </c>
      <c r="P515">
        <f t="shared" si="80"/>
        <v>0.2064606937673197</v>
      </c>
      <c r="Q515">
        <f t="shared" si="81"/>
        <v>0.28697414938438376</v>
      </c>
      <c r="R515">
        <f t="shared" si="82"/>
        <v>0.24629744316310012</v>
      </c>
      <c r="S515">
        <f t="shared" si="83"/>
        <v>0.4131967713616444</v>
      </c>
      <c r="T515" s="12">
        <f t="shared" si="84"/>
        <v>0.7185114767991858</v>
      </c>
      <c r="V515">
        <f t="shared" si="84"/>
        <v>0.2813703454808827</v>
      </c>
      <c r="W515">
        <f t="shared" si="85"/>
        <v>0.29214890277495004</v>
      </c>
      <c r="X515">
        <f t="shared" si="86"/>
        <v>-0.03891623067786898</v>
      </c>
      <c r="Y515">
        <f t="shared" si="87"/>
        <v>0.09175980858369111</v>
      </c>
      <c r="Z515">
        <f t="shared" si="78"/>
        <v>0.28417224743263325</v>
      </c>
      <c r="AA515">
        <f t="shared" si="79"/>
        <v>0.3015328071808138</v>
      </c>
    </row>
    <row r="516" spans="1:27" ht="12.75">
      <c r="A516" s="1" t="s">
        <v>589</v>
      </c>
      <c r="B516">
        <v>-0.016359</v>
      </c>
      <c r="C516">
        <v>0.029144</v>
      </c>
      <c r="D516">
        <v>0.026796</v>
      </c>
      <c r="E516">
        <v>0.085705</v>
      </c>
      <c r="F516">
        <v>0.006651</v>
      </c>
      <c r="G516">
        <v>-0.030665</v>
      </c>
      <c r="H516">
        <v>0.098701</v>
      </c>
      <c r="J516">
        <v>0.012039</v>
      </c>
      <c r="K516">
        <v>-0.045797</v>
      </c>
      <c r="L516">
        <v>0.003542</v>
      </c>
      <c r="M516">
        <v>0.025767</v>
      </c>
      <c r="N516" t="str">
        <f t="shared" si="88"/>
        <v>"2004-03-31"</v>
      </c>
      <c r="O516">
        <f t="shared" si="77"/>
        <v>0.5310869456325672</v>
      </c>
      <c r="P516">
        <f t="shared" si="80"/>
        <v>0.22432525494860825</v>
      </c>
      <c r="Q516">
        <f t="shared" si="81"/>
        <v>0.29045281991057265</v>
      </c>
      <c r="R516">
        <f t="shared" si="82"/>
        <v>0.24909536650160735</v>
      </c>
      <c r="S516">
        <f t="shared" si="83"/>
        <v>0.4447931547389987</v>
      </c>
      <c r="T516" s="12">
        <f t="shared" si="84"/>
        <v>0.7255040485090108</v>
      </c>
      <c r="V516">
        <f t="shared" si="84"/>
        <v>0.294913258265715</v>
      </c>
      <c r="W516">
        <f t="shared" si="85"/>
        <v>0.3152120520167079</v>
      </c>
      <c r="X516">
        <f t="shared" si="86"/>
        <v>-0.024986716980160254</v>
      </c>
      <c r="Y516">
        <f t="shared" si="87"/>
        <v>0.011962341087563874</v>
      </c>
      <c r="Z516">
        <f t="shared" si="78"/>
        <v>0.29268303908814386</v>
      </c>
      <c r="AA516">
        <f t="shared" si="79"/>
        <v>0.3062358524631192</v>
      </c>
    </row>
    <row r="517" spans="1:27" ht="12.75">
      <c r="A517" s="1" t="s">
        <v>590</v>
      </c>
      <c r="B517">
        <v>-0.016791</v>
      </c>
      <c r="C517">
        <v>-0.068142</v>
      </c>
      <c r="D517">
        <v>-0.077818</v>
      </c>
      <c r="E517">
        <v>-0.015389</v>
      </c>
      <c r="F517">
        <v>0.004066</v>
      </c>
      <c r="G517">
        <v>-0.016086</v>
      </c>
      <c r="H517">
        <v>-0.02624</v>
      </c>
      <c r="J517">
        <v>-0.036454</v>
      </c>
      <c r="K517">
        <v>-0.075334</v>
      </c>
      <c r="L517">
        <v>-0.082353</v>
      </c>
      <c r="M517">
        <v>-0.028024</v>
      </c>
      <c r="N517" t="str">
        <f t="shared" si="88"/>
        <v>"2004-04-30"</v>
      </c>
      <c r="O517">
        <f t="shared" si="77"/>
        <v>0.5392976843053688</v>
      </c>
      <c r="P517">
        <f t="shared" si="80"/>
        <v>0.2201154382585438</v>
      </c>
      <c r="Q517">
        <f t="shared" si="81"/>
        <v>0.2822549473374279</v>
      </c>
      <c r="R517">
        <f t="shared" si="82"/>
        <v>0.2325046963599627</v>
      </c>
      <c r="S517">
        <f t="shared" si="83"/>
        <v>0.4142870493058562</v>
      </c>
      <c r="T517" s="12">
        <f t="shared" si="84"/>
        <v>0.7320950703414727</v>
      </c>
      <c r="V517">
        <f t="shared" si="84"/>
        <v>0.27430455905762646</v>
      </c>
      <c r="W517">
        <f t="shared" si="85"/>
        <v>0.3158202544503333</v>
      </c>
      <c r="X517">
        <f t="shared" si="86"/>
        <v>-0.048093360069004824</v>
      </c>
      <c r="Y517">
        <f t="shared" si="87"/>
        <v>0.012490046137352157</v>
      </c>
      <c r="Z517">
        <f t="shared" si="78"/>
        <v>0.2782797531975272</v>
      </c>
      <c r="AA517">
        <f t="shared" si="79"/>
        <v>0.2975076385484939</v>
      </c>
    </row>
    <row r="518" spans="1:27" ht="12.75">
      <c r="A518" s="1" t="s">
        <v>591</v>
      </c>
      <c r="B518">
        <v>0.012083</v>
      </c>
      <c r="C518">
        <v>-0.040123</v>
      </c>
      <c r="D518">
        <v>0.018711</v>
      </c>
      <c r="E518">
        <v>0.013965</v>
      </c>
      <c r="F518">
        <v>0.03149</v>
      </c>
      <c r="G518">
        <v>0.049046</v>
      </c>
      <c r="H518">
        <v>-0.033807</v>
      </c>
      <c r="J518">
        <v>0.004827</v>
      </c>
      <c r="K518">
        <v>0.055191</v>
      </c>
      <c r="L518">
        <v>0.008425</v>
      </c>
      <c r="M518">
        <v>0.003137</v>
      </c>
      <c r="N518" t="str">
        <f t="shared" si="88"/>
        <v>"2004-05-28"</v>
      </c>
      <c r="O518">
        <f aca="true" t="shared" si="89" ref="O518:O581">COVAR($B459:$B518,C459:C518)/VARP($B459:$B518)</f>
        <v>0.5505263223699751</v>
      </c>
      <c r="P518">
        <f t="shared" si="80"/>
        <v>0.2352955482495583</v>
      </c>
      <c r="Q518">
        <f t="shared" si="81"/>
        <v>0.28601757662507304</v>
      </c>
      <c r="R518">
        <f t="shared" si="82"/>
        <v>0.24769029405677254</v>
      </c>
      <c r="S518">
        <f t="shared" si="83"/>
        <v>0.43786668417168095</v>
      </c>
      <c r="T518" s="12">
        <f t="shared" si="84"/>
        <v>0.7410815728243879</v>
      </c>
      <c r="V518">
        <f t="shared" si="84"/>
        <v>0.2814533595253545</v>
      </c>
      <c r="W518">
        <f t="shared" si="85"/>
        <v>0.33138576020179467</v>
      </c>
      <c r="X518">
        <f t="shared" si="86"/>
        <v>-0.04334595810502739</v>
      </c>
      <c r="Y518">
        <f t="shared" si="87"/>
        <v>0.016091980463756816</v>
      </c>
      <c r="Z518">
        <f t="shared" si="78"/>
        <v>0.28373546807521377</v>
      </c>
      <c r="AA518">
        <f t="shared" si="79"/>
        <v>0.30840631403833263</v>
      </c>
    </row>
    <row r="519" spans="1:27" ht="12.75">
      <c r="A519" s="1" t="s">
        <v>592</v>
      </c>
      <c r="B519">
        <v>0.017989</v>
      </c>
      <c r="C519">
        <v>0.017553</v>
      </c>
      <c r="D519">
        <v>0.039592</v>
      </c>
      <c r="E519">
        <v>-0.041727</v>
      </c>
      <c r="F519">
        <v>0.002482</v>
      </c>
      <c r="G519">
        <v>0.019372</v>
      </c>
      <c r="H519">
        <v>0.01927</v>
      </c>
      <c r="J519">
        <v>0.044035</v>
      </c>
      <c r="K519">
        <v>0.00724</v>
      </c>
      <c r="L519">
        <v>0.025636</v>
      </c>
      <c r="M519">
        <v>-0.0003</v>
      </c>
      <c r="N519" t="str">
        <f t="shared" si="88"/>
        <v>"2004-06-30"</v>
      </c>
      <c r="O519">
        <f t="shared" si="89"/>
        <v>0.6049941200470386</v>
      </c>
      <c r="P519">
        <f t="shared" si="80"/>
        <v>0.27965251599054053</v>
      </c>
      <c r="Q519">
        <f t="shared" si="81"/>
        <v>0.32088513907203725</v>
      </c>
      <c r="R519">
        <f t="shared" si="82"/>
        <v>0.27076639123500923</v>
      </c>
      <c r="S519">
        <f t="shared" si="83"/>
        <v>0.4451018331055146</v>
      </c>
      <c r="T519" s="12">
        <f t="shared" si="84"/>
        <v>0.7868631465432285</v>
      </c>
      <c r="V519">
        <f t="shared" si="84"/>
        <v>0.31960898179375763</v>
      </c>
      <c r="W519">
        <f t="shared" si="85"/>
        <v>0.3955152700376656</v>
      </c>
      <c r="X519">
        <f t="shared" si="86"/>
        <v>-0.02146497301900223</v>
      </c>
      <c r="Y519">
        <f t="shared" si="87"/>
        <v>0.07891558949890384</v>
      </c>
      <c r="Z519">
        <f t="shared" si="78"/>
        <v>0.3202470604328974</v>
      </c>
      <c r="AA519">
        <f t="shared" si="79"/>
        <v>0.34808380143046935</v>
      </c>
    </row>
    <row r="520" spans="1:27" ht="12.75">
      <c r="A520" s="1" t="s">
        <v>593</v>
      </c>
      <c r="B520">
        <v>-0.034291</v>
      </c>
      <c r="C520">
        <v>0.059635</v>
      </c>
      <c r="D520">
        <v>-0.009717</v>
      </c>
      <c r="E520">
        <v>-0.167568</v>
      </c>
      <c r="F520">
        <v>0.013865</v>
      </c>
      <c r="G520">
        <v>-0.039548</v>
      </c>
      <c r="H520">
        <v>0.013059</v>
      </c>
      <c r="J520">
        <v>0.003067</v>
      </c>
      <c r="K520">
        <v>-0.027812</v>
      </c>
      <c r="L520">
        <v>0.026602</v>
      </c>
      <c r="M520">
        <v>0.048363</v>
      </c>
      <c r="N520" t="str">
        <f t="shared" si="88"/>
        <v>"2004-07-30"</v>
      </c>
      <c r="O520">
        <f t="shared" si="89"/>
        <v>0.5842394234280436</v>
      </c>
      <c r="P520">
        <f t="shared" si="80"/>
        <v>0.28430766849098776</v>
      </c>
      <c r="Q520">
        <f t="shared" si="81"/>
        <v>0.35009414260252225</v>
      </c>
      <c r="R520">
        <f t="shared" si="82"/>
        <v>0.267386501488321</v>
      </c>
      <c r="S520">
        <f t="shared" si="83"/>
        <v>0.4648852377353746</v>
      </c>
      <c r="T520" s="12">
        <f t="shared" si="84"/>
        <v>0.7789027831438964</v>
      </c>
      <c r="V520">
        <f t="shared" si="84"/>
        <v>0.3264225496743619</v>
      </c>
      <c r="W520">
        <f t="shared" si="85"/>
        <v>0.3889595166382767</v>
      </c>
      <c r="X520">
        <f t="shared" si="86"/>
        <v>-0.034098165578053</v>
      </c>
      <c r="Y520">
        <f t="shared" si="87"/>
        <v>0.0702283465955755</v>
      </c>
      <c r="Z520">
        <f t="shared" si="78"/>
        <v>0.3382583461384421</v>
      </c>
      <c r="AA520">
        <f t="shared" si="79"/>
        <v>0.34813280042193073</v>
      </c>
    </row>
    <row r="521" spans="1:27" ht="12.75">
      <c r="A521" s="1" t="s">
        <v>594</v>
      </c>
      <c r="B521">
        <v>0.002287</v>
      </c>
      <c r="C521">
        <v>0.042558</v>
      </c>
      <c r="D521">
        <v>0.044596</v>
      </c>
      <c r="E521">
        <v>-0.013618</v>
      </c>
      <c r="F521">
        <v>0.042222</v>
      </c>
      <c r="G521">
        <v>0.033823</v>
      </c>
      <c r="H521">
        <v>0.04115</v>
      </c>
      <c r="J521">
        <v>0.003088</v>
      </c>
      <c r="K521">
        <v>0.063324</v>
      </c>
      <c r="L521">
        <v>0.056522</v>
      </c>
      <c r="M521">
        <v>0.064613</v>
      </c>
      <c r="N521" t="str">
        <f t="shared" si="88"/>
        <v>"2004-08-31"</v>
      </c>
      <c r="O521">
        <f t="shared" si="89"/>
        <v>0.5886117577889414</v>
      </c>
      <c r="P521">
        <f t="shared" si="80"/>
        <v>0.284903861335762</v>
      </c>
      <c r="Q521">
        <f t="shared" si="81"/>
        <v>0.347391029696344</v>
      </c>
      <c r="R521">
        <f t="shared" si="82"/>
        <v>0.26664689638320077</v>
      </c>
      <c r="S521">
        <f t="shared" si="83"/>
        <v>0.4636154935806555</v>
      </c>
      <c r="T521" s="12">
        <f t="shared" si="84"/>
        <v>0.7770296838815768</v>
      </c>
      <c r="V521">
        <f t="shared" si="84"/>
        <v>0.3262343824888035</v>
      </c>
      <c r="W521">
        <f t="shared" si="85"/>
        <v>0.3918814847897478</v>
      </c>
      <c r="X521">
        <f t="shared" si="86"/>
        <v>-0.03363709752798863</v>
      </c>
      <c r="Y521">
        <f t="shared" si="87"/>
        <v>0.07017326663004451</v>
      </c>
      <c r="Z521">
        <f aca="true" t="shared" si="90" ref="Z521:Z584">MEDIAN(O521:Y521)</f>
        <v>0.33681270609257374</v>
      </c>
      <c r="AA521">
        <f aca="true" t="shared" si="91" ref="AA521:AA584">AVERAGE(O521:Y521)</f>
        <v>0.34828507590470875</v>
      </c>
    </row>
    <row r="522" spans="1:27" ht="12.75">
      <c r="A522" s="1" t="s">
        <v>595</v>
      </c>
      <c r="B522">
        <v>0.009364</v>
      </c>
      <c r="C522">
        <v>0.033875</v>
      </c>
      <c r="D522">
        <v>-0.029615</v>
      </c>
      <c r="E522">
        <v>0.056738</v>
      </c>
      <c r="F522">
        <v>-0.016821</v>
      </c>
      <c r="G522">
        <v>0.011476</v>
      </c>
      <c r="H522">
        <v>-0.029048</v>
      </c>
      <c r="J522">
        <v>-0.042709</v>
      </c>
      <c r="K522">
        <v>-0.023526</v>
      </c>
      <c r="L522">
        <v>0.005141</v>
      </c>
      <c r="M522">
        <v>-0.004342</v>
      </c>
      <c r="N522" t="str">
        <f t="shared" si="88"/>
        <v>"2004-09-30"</v>
      </c>
      <c r="O522">
        <f t="shared" si="89"/>
        <v>0.5844330310244243</v>
      </c>
      <c r="P522">
        <f t="shared" si="80"/>
        <v>0.2707203786200245</v>
      </c>
      <c r="Q522">
        <f t="shared" si="81"/>
        <v>0.34670298314411097</v>
      </c>
      <c r="R522">
        <f t="shared" si="82"/>
        <v>0.25552820555721784</v>
      </c>
      <c r="S522">
        <f t="shared" si="83"/>
        <v>0.4743789111942085</v>
      </c>
      <c r="T522" s="12">
        <f t="shared" si="84"/>
        <v>0.7596327231080563</v>
      </c>
      <c r="V522">
        <f t="shared" si="84"/>
        <v>0.3141007784492091</v>
      </c>
      <c r="W522">
        <f t="shared" si="85"/>
        <v>0.37780735062034915</v>
      </c>
      <c r="X522">
        <f t="shared" si="86"/>
        <v>-0.0441873428916937</v>
      </c>
      <c r="Y522">
        <f t="shared" si="87"/>
        <v>0.050370787281718635</v>
      </c>
      <c r="Z522">
        <f t="shared" si="90"/>
        <v>0.33040188079666</v>
      </c>
      <c r="AA522">
        <f t="shared" si="91"/>
        <v>0.3389487806107625</v>
      </c>
    </row>
    <row r="523" spans="1:27" ht="12.75">
      <c r="A523" s="1" t="s">
        <v>596</v>
      </c>
      <c r="B523">
        <v>0.014014</v>
      </c>
      <c r="C523">
        <v>0.071647</v>
      </c>
      <c r="D523">
        <v>0.018728</v>
      </c>
      <c r="E523">
        <v>0.045538</v>
      </c>
      <c r="F523">
        <v>0.038434</v>
      </c>
      <c r="G523">
        <v>-0.003094</v>
      </c>
      <c r="H523">
        <v>0.037129</v>
      </c>
      <c r="J523">
        <v>0.07084</v>
      </c>
      <c r="K523">
        <v>0.03035</v>
      </c>
      <c r="L523">
        <v>0.07837</v>
      </c>
      <c r="M523">
        <v>0.079858</v>
      </c>
      <c r="N523" t="str">
        <f t="shared" si="88"/>
        <v>"2004-10-29"</v>
      </c>
      <c r="O523">
        <f t="shared" si="89"/>
        <v>0.5994927569551582</v>
      </c>
      <c r="P523">
        <f t="shared" si="80"/>
        <v>0.2673878353302427</v>
      </c>
      <c r="Q523">
        <f t="shared" si="81"/>
        <v>0.3417846786377629</v>
      </c>
      <c r="R523">
        <f t="shared" si="82"/>
        <v>0.2595839097343111</v>
      </c>
      <c r="S523">
        <f t="shared" si="83"/>
        <v>0.4248472639470493</v>
      </c>
      <c r="T523" s="12">
        <f t="shared" si="84"/>
        <v>0.7508614183705906</v>
      </c>
      <c r="V523">
        <f t="shared" si="84"/>
        <v>0.3340044965291836</v>
      </c>
      <c r="W523">
        <f t="shared" si="85"/>
        <v>0.3899023104923904</v>
      </c>
      <c r="X523">
        <f t="shared" si="86"/>
        <v>-0.046217882002723414</v>
      </c>
      <c r="Y523">
        <f t="shared" si="87"/>
        <v>0.05867744209312593</v>
      </c>
      <c r="Z523">
        <f t="shared" si="90"/>
        <v>0.33789458758347324</v>
      </c>
      <c r="AA523">
        <f t="shared" si="91"/>
        <v>0.33803242300870917</v>
      </c>
    </row>
    <row r="524" spans="1:27" ht="12.75">
      <c r="A524" s="1" t="s">
        <v>597</v>
      </c>
      <c r="B524">
        <v>0.038595</v>
      </c>
      <c r="C524">
        <v>0.041786</v>
      </c>
      <c r="D524">
        <v>0.01892</v>
      </c>
      <c r="E524">
        <v>0.080047</v>
      </c>
      <c r="F524">
        <v>0.037072</v>
      </c>
      <c r="G524">
        <v>-0.0485</v>
      </c>
      <c r="H524">
        <v>0.057279</v>
      </c>
      <c r="J524">
        <v>0.034117</v>
      </c>
      <c r="K524">
        <v>0.048284</v>
      </c>
      <c r="L524">
        <v>0</v>
      </c>
      <c r="M524">
        <v>0.062847</v>
      </c>
      <c r="N524" t="str">
        <f t="shared" si="88"/>
        <v>"2004-11-30"</v>
      </c>
      <c r="O524">
        <f t="shared" si="89"/>
        <v>0.6205001486360029</v>
      </c>
      <c r="P524">
        <f t="shared" si="80"/>
        <v>0.27840545754928286</v>
      </c>
      <c r="Q524">
        <f t="shared" si="81"/>
        <v>0.3700705436799351</v>
      </c>
      <c r="R524">
        <f t="shared" si="82"/>
        <v>0.282672930367888</v>
      </c>
      <c r="S524">
        <f t="shared" si="83"/>
        <v>0.4028804319947538</v>
      </c>
      <c r="T524" s="12">
        <f t="shared" si="84"/>
        <v>0.7898602777427409</v>
      </c>
      <c r="V524">
        <f t="shared" si="84"/>
        <v>0.34102526257723526</v>
      </c>
      <c r="W524">
        <f t="shared" si="85"/>
        <v>0.4112698183933879</v>
      </c>
      <c r="X524">
        <f t="shared" si="86"/>
        <v>-0.03776656915203785</v>
      </c>
      <c r="Y524">
        <f t="shared" si="87"/>
        <v>0.09496642175150528</v>
      </c>
      <c r="Z524">
        <f t="shared" si="90"/>
        <v>0.3555479031285852</v>
      </c>
      <c r="AA524">
        <f t="shared" si="91"/>
        <v>0.3553884723540694</v>
      </c>
    </row>
    <row r="525" spans="1:27" ht="12.75">
      <c r="A525" s="1" t="s">
        <v>598</v>
      </c>
      <c r="B525">
        <v>0.032458</v>
      </c>
      <c r="C525">
        <v>0.001978</v>
      </c>
      <c r="D525">
        <v>0.025532</v>
      </c>
      <c r="E525">
        <v>0.009615</v>
      </c>
      <c r="F525">
        <v>0.004751</v>
      </c>
      <c r="G525">
        <v>0.03401</v>
      </c>
      <c r="H525">
        <v>0.042889</v>
      </c>
      <c r="J525">
        <v>0.048387</v>
      </c>
      <c r="K525">
        <v>0.004975</v>
      </c>
      <c r="L525">
        <v>0.042734</v>
      </c>
      <c r="M525">
        <v>0.056581</v>
      </c>
      <c r="N525" t="str">
        <f t="shared" si="88"/>
        <v>"2004-12-31"</v>
      </c>
      <c r="O525">
        <f t="shared" si="89"/>
        <v>0.6390717318095068</v>
      </c>
      <c r="P525">
        <f t="shared" si="80"/>
        <v>0.3431467571077857</v>
      </c>
      <c r="Q525">
        <f t="shared" si="81"/>
        <v>0.3877153463541267</v>
      </c>
      <c r="R525">
        <f t="shared" si="82"/>
        <v>0.327592345754925</v>
      </c>
      <c r="S525">
        <f t="shared" si="83"/>
        <v>0.4317244372597443</v>
      </c>
      <c r="T525" s="12">
        <f t="shared" si="84"/>
        <v>0.8476963350861456</v>
      </c>
      <c r="V525">
        <f t="shared" si="84"/>
        <v>0.3540896552328211</v>
      </c>
      <c r="W525">
        <f t="shared" si="85"/>
        <v>0.4110226552554837</v>
      </c>
      <c r="X525">
        <f t="shared" si="86"/>
        <v>0.006855846588677941</v>
      </c>
      <c r="Y525">
        <f t="shared" si="87"/>
        <v>0.09047723584194728</v>
      </c>
      <c r="Z525">
        <f t="shared" si="90"/>
        <v>0.37090250079347387</v>
      </c>
      <c r="AA525">
        <f t="shared" si="91"/>
        <v>0.3839392346291164</v>
      </c>
    </row>
    <row r="526" spans="1:27" ht="12.75">
      <c r="A526" s="1" t="s">
        <v>599</v>
      </c>
      <c r="B526">
        <v>-0.02529</v>
      </c>
      <c r="C526">
        <v>0.057639</v>
      </c>
      <c r="D526">
        <v>-0.001037</v>
      </c>
      <c r="E526">
        <v>0.125714</v>
      </c>
      <c r="F526">
        <v>-0.050326</v>
      </c>
      <c r="G526">
        <v>-0.007958</v>
      </c>
      <c r="H526">
        <v>0.018802</v>
      </c>
      <c r="J526">
        <v>-0.029283</v>
      </c>
      <c r="K526">
        <v>0.0265</v>
      </c>
      <c r="L526">
        <v>0.028555</v>
      </c>
      <c r="M526">
        <v>0.004084</v>
      </c>
      <c r="N526" t="str">
        <f t="shared" si="88"/>
        <v>"2005-01-31"</v>
      </c>
      <c r="O526">
        <f t="shared" si="89"/>
        <v>0.6940726820308785</v>
      </c>
      <c r="P526">
        <f t="shared" si="80"/>
        <v>0.3788459889954729</v>
      </c>
      <c r="Q526">
        <f t="shared" si="81"/>
        <v>0.36398085081112985</v>
      </c>
      <c r="R526">
        <f t="shared" si="82"/>
        <v>0.3472181615402165</v>
      </c>
      <c r="S526">
        <f t="shared" si="83"/>
        <v>0.4377293446834146</v>
      </c>
      <c r="T526" s="12">
        <f t="shared" si="84"/>
        <v>0.8326282146982662</v>
      </c>
      <c r="V526">
        <f t="shared" si="84"/>
        <v>0.40199019104038713</v>
      </c>
      <c r="W526">
        <f t="shared" si="85"/>
        <v>0.42655743311612665</v>
      </c>
      <c r="X526">
        <f t="shared" si="86"/>
        <v>-0.014648491555843747</v>
      </c>
      <c r="Y526">
        <f t="shared" si="87"/>
        <v>0.16378811926262138</v>
      </c>
      <c r="Z526">
        <f t="shared" si="90"/>
        <v>0.39041809001793004</v>
      </c>
      <c r="AA526">
        <f t="shared" si="91"/>
        <v>0.40321624946226703</v>
      </c>
    </row>
    <row r="527" spans="1:27" ht="12.75">
      <c r="A527" s="1" t="s">
        <v>600</v>
      </c>
      <c r="B527">
        <v>0.018903</v>
      </c>
      <c r="C527">
        <v>0.01773</v>
      </c>
      <c r="D527">
        <v>-0.007648</v>
      </c>
      <c r="E527">
        <v>-0.033599</v>
      </c>
      <c r="F527">
        <v>0.001199</v>
      </c>
      <c r="G527">
        <v>0.007086</v>
      </c>
      <c r="H527">
        <v>-0.013734</v>
      </c>
      <c r="J527">
        <v>-0.027273</v>
      </c>
      <c r="K527">
        <v>-0.042553</v>
      </c>
      <c r="L527">
        <v>0.002014</v>
      </c>
      <c r="M527">
        <v>0.034124</v>
      </c>
      <c r="N527" t="str">
        <f t="shared" si="88"/>
        <v>"2005-02-28"</v>
      </c>
      <c r="O527">
        <f t="shared" si="89"/>
        <v>0.672084447970728</v>
      </c>
      <c r="P527">
        <f t="shared" si="80"/>
        <v>0.3514032433443841</v>
      </c>
      <c r="Q527">
        <f t="shared" si="81"/>
        <v>0.34182282294965827</v>
      </c>
      <c r="R527">
        <f t="shared" si="82"/>
        <v>0.3281152068781425</v>
      </c>
      <c r="S527">
        <f t="shared" si="83"/>
        <v>0.4264324181978937</v>
      </c>
      <c r="T527" s="12">
        <f t="shared" si="84"/>
        <v>0.8204635558012771</v>
      </c>
      <c r="V527">
        <f t="shared" si="84"/>
        <v>0.3874482796188695</v>
      </c>
      <c r="W527">
        <f t="shared" si="85"/>
        <v>0.3959487385898162</v>
      </c>
      <c r="X527">
        <f t="shared" si="86"/>
        <v>-0.04724461659763568</v>
      </c>
      <c r="Y527">
        <f t="shared" si="87"/>
        <v>0.1488332204742643</v>
      </c>
      <c r="Z527">
        <f t="shared" si="90"/>
        <v>0.3694257614816268</v>
      </c>
      <c r="AA527">
        <f t="shared" si="91"/>
        <v>0.3825307317227398</v>
      </c>
    </row>
    <row r="528" spans="1:27" ht="12.75">
      <c r="A528" s="1" t="s">
        <v>601</v>
      </c>
      <c r="B528">
        <v>-0.019118</v>
      </c>
      <c r="C528">
        <v>0.037792</v>
      </c>
      <c r="D528">
        <v>0.038536</v>
      </c>
      <c r="E528">
        <v>0.054687</v>
      </c>
      <c r="F528">
        <v>0.018204</v>
      </c>
      <c r="G528">
        <v>0.032137</v>
      </c>
      <c r="H528">
        <v>-0.048303</v>
      </c>
      <c r="J528">
        <v>0.001122</v>
      </c>
      <c r="K528">
        <v>0.01976</v>
      </c>
      <c r="L528">
        <v>0.02228</v>
      </c>
      <c r="M528">
        <v>0.011684</v>
      </c>
      <c r="N528" t="str">
        <f t="shared" si="88"/>
        <v>"2005-03-31"</v>
      </c>
      <c r="O528">
        <f t="shared" si="89"/>
        <v>0.6608881807959599</v>
      </c>
      <c r="P528">
        <f t="shared" si="80"/>
        <v>0.2899937617093802</v>
      </c>
      <c r="Q528">
        <f t="shared" si="81"/>
        <v>0.309717784322526</v>
      </c>
      <c r="R528">
        <f t="shared" si="82"/>
        <v>0.3477476536161072</v>
      </c>
      <c r="S528">
        <f t="shared" si="83"/>
        <v>0.3404187658860122</v>
      </c>
      <c r="T528" s="12">
        <f t="shared" si="84"/>
        <v>0.8573576485741117</v>
      </c>
      <c r="V528">
        <f t="shared" si="84"/>
        <v>0.35552492523923984</v>
      </c>
      <c r="W528">
        <f t="shared" si="85"/>
        <v>0.3850033324862758</v>
      </c>
      <c r="X528">
        <f t="shared" si="86"/>
        <v>-0.02646327486624499</v>
      </c>
      <c r="Y528">
        <f t="shared" si="87"/>
        <v>0.18800845652075246</v>
      </c>
      <c r="Z528">
        <f t="shared" si="90"/>
        <v>0.3440832097510597</v>
      </c>
      <c r="AA528">
        <f t="shared" si="91"/>
        <v>0.370819723428412</v>
      </c>
    </row>
    <row r="529" spans="1:27" ht="12.75">
      <c r="A529" s="1" t="s">
        <v>602</v>
      </c>
      <c r="B529">
        <v>-0.020109</v>
      </c>
      <c r="C529">
        <v>0.042128</v>
      </c>
      <c r="D529">
        <v>0.036456</v>
      </c>
      <c r="E529">
        <v>-0.004301</v>
      </c>
      <c r="F529">
        <v>-0.003176</v>
      </c>
      <c r="G529">
        <v>-0.049818</v>
      </c>
      <c r="H529">
        <v>0.058226</v>
      </c>
      <c r="J529">
        <v>-0.006628</v>
      </c>
      <c r="K529">
        <v>0.034058</v>
      </c>
      <c r="L529">
        <v>0.037362</v>
      </c>
      <c r="M529">
        <v>0.078666</v>
      </c>
      <c r="N529" t="str">
        <f t="shared" si="88"/>
        <v>"2005-04-29"</v>
      </c>
      <c r="O529">
        <f t="shared" si="89"/>
        <v>0.6790278851422146</v>
      </c>
      <c r="P529">
        <f t="shared" si="80"/>
        <v>0.2965135478092636</v>
      </c>
      <c r="Q529">
        <f t="shared" si="81"/>
        <v>0.3354704082095522</v>
      </c>
      <c r="R529">
        <f t="shared" si="82"/>
        <v>0.408717071658132</v>
      </c>
      <c r="S529">
        <f t="shared" si="83"/>
        <v>0.3488688677717574</v>
      </c>
      <c r="T529" s="12">
        <f t="shared" si="84"/>
        <v>0.85023258636874</v>
      </c>
      <c r="V529">
        <f t="shared" si="84"/>
        <v>0.3579650364302072</v>
      </c>
      <c r="W529">
        <f t="shared" si="85"/>
        <v>0.4344672510650277</v>
      </c>
      <c r="X529">
        <f t="shared" si="86"/>
        <v>0.02683362594701471</v>
      </c>
      <c r="Y529">
        <f t="shared" si="87"/>
        <v>0.206215435064957</v>
      </c>
      <c r="Z529">
        <f t="shared" si="90"/>
        <v>0.35341695210098234</v>
      </c>
      <c r="AA529">
        <f t="shared" si="91"/>
        <v>0.3944311715466866</v>
      </c>
    </row>
    <row r="530" spans="1:27" ht="12.75">
      <c r="A530" s="1" t="s">
        <v>603</v>
      </c>
      <c r="B530">
        <v>0.029952</v>
      </c>
      <c r="C530">
        <v>-0.049161</v>
      </c>
      <c r="D530">
        <v>0.005435</v>
      </c>
      <c r="E530">
        <v>0.159467</v>
      </c>
      <c r="F530">
        <v>0.052983</v>
      </c>
      <c r="G530">
        <v>0.090797</v>
      </c>
      <c r="H530">
        <v>0.007424</v>
      </c>
      <c r="J530">
        <v>0.047836</v>
      </c>
      <c r="K530">
        <v>0.023282</v>
      </c>
      <c r="L530">
        <v>-0.012688</v>
      </c>
      <c r="M530">
        <v>-0.045455</v>
      </c>
      <c r="N530" t="str">
        <f t="shared" si="88"/>
        <v>"2005-05-31"</v>
      </c>
      <c r="O530">
        <f t="shared" si="89"/>
        <v>0.6624105184297676</v>
      </c>
      <c r="P530">
        <f t="shared" si="80"/>
        <v>0.2885168395997267</v>
      </c>
      <c r="Q530">
        <f t="shared" si="81"/>
        <v>0.3707110293435839</v>
      </c>
      <c r="R530">
        <f t="shared" si="82"/>
        <v>0.4198594790961195</v>
      </c>
      <c r="S530">
        <f t="shared" si="83"/>
        <v>0.37623564091705086</v>
      </c>
      <c r="T530" s="12">
        <f t="shared" si="84"/>
        <v>0.8399674601999131</v>
      </c>
      <c r="V530">
        <f t="shared" si="84"/>
        <v>0.3537440327801629</v>
      </c>
      <c r="W530">
        <f t="shared" si="85"/>
        <v>0.4331802690537132</v>
      </c>
      <c r="X530">
        <f t="shared" si="86"/>
        <v>0.04058112767365952</v>
      </c>
      <c r="Y530">
        <f t="shared" si="87"/>
        <v>0.1946116016023904</v>
      </c>
      <c r="Z530">
        <f t="shared" si="90"/>
        <v>0.3734733351303174</v>
      </c>
      <c r="AA530">
        <f t="shared" si="91"/>
        <v>0.39798179986960874</v>
      </c>
    </row>
    <row r="531" spans="1:27" ht="12.75">
      <c r="A531" s="1" t="s">
        <v>604</v>
      </c>
      <c r="B531">
        <v>-0.000143</v>
      </c>
      <c r="C531">
        <v>0.081878</v>
      </c>
      <c r="D531">
        <v>0.042883</v>
      </c>
      <c r="E531">
        <v>0.039583</v>
      </c>
      <c r="F531">
        <v>0.00748</v>
      </c>
      <c r="G531">
        <v>0.053004</v>
      </c>
      <c r="H531">
        <v>0.051582</v>
      </c>
      <c r="J531">
        <v>0.019928</v>
      </c>
      <c r="K531">
        <v>0.033062</v>
      </c>
      <c r="L531">
        <v>0.051789</v>
      </c>
      <c r="M531">
        <v>0.095624</v>
      </c>
      <c r="N531" t="str">
        <f t="shared" si="88"/>
        <v>"2005-06-30"</v>
      </c>
      <c r="O531">
        <f t="shared" si="89"/>
        <v>0.6761799857298012</v>
      </c>
      <c r="P531">
        <f t="shared" si="80"/>
        <v>0.3047304822472294</v>
      </c>
      <c r="Q531">
        <f t="shared" si="81"/>
        <v>0.3911111944660616</v>
      </c>
      <c r="R531">
        <f t="shared" si="82"/>
        <v>0.43591264664651214</v>
      </c>
      <c r="S531">
        <f t="shared" si="83"/>
        <v>0.38350459585441643</v>
      </c>
      <c r="T531" s="12">
        <f t="shared" si="84"/>
        <v>0.8461588006076658</v>
      </c>
      <c r="V531">
        <f t="shared" si="84"/>
        <v>0.37095625375595165</v>
      </c>
      <c r="W531">
        <f t="shared" si="85"/>
        <v>0.474568129982189</v>
      </c>
      <c r="X531">
        <f t="shared" si="86"/>
        <v>0.061262166573473116</v>
      </c>
      <c r="Y531">
        <f t="shared" si="87"/>
        <v>0.2192136500431918</v>
      </c>
      <c r="Z531">
        <f t="shared" si="90"/>
        <v>0.387307895160239</v>
      </c>
      <c r="AA531">
        <f t="shared" si="91"/>
        <v>0.4163597905906492</v>
      </c>
    </row>
    <row r="532" spans="1:27" ht="12.75">
      <c r="A532" s="1" t="s">
        <v>605</v>
      </c>
      <c r="B532">
        <v>0.035968</v>
      </c>
      <c r="C532">
        <v>-0.006391</v>
      </c>
      <c r="D532">
        <v>0.061247</v>
      </c>
      <c r="E532">
        <v>-0.031663</v>
      </c>
      <c r="F532">
        <v>0.041057</v>
      </c>
      <c r="G532">
        <v>0.034516</v>
      </c>
      <c r="H532">
        <v>0.012484</v>
      </c>
      <c r="J532">
        <v>0.043073</v>
      </c>
      <c r="K532">
        <v>0.049634</v>
      </c>
      <c r="L532">
        <v>0.031635</v>
      </c>
      <c r="M532">
        <v>0.042665</v>
      </c>
      <c r="N532" t="str">
        <f t="shared" si="88"/>
        <v>"2005-07-29"</v>
      </c>
      <c r="O532">
        <f t="shared" si="89"/>
        <v>0.6751009390380539</v>
      </c>
      <c r="P532">
        <f t="shared" si="80"/>
        <v>0.3202265313178568</v>
      </c>
      <c r="Q532">
        <f t="shared" si="81"/>
        <v>0.3963056451438571</v>
      </c>
      <c r="R532">
        <f t="shared" si="82"/>
        <v>0.4616490782093751</v>
      </c>
      <c r="S532">
        <f t="shared" si="83"/>
        <v>0.3910425530763617</v>
      </c>
      <c r="T532" s="12">
        <f t="shared" si="84"/>
        <v>0.837277644133599</v>
      </c>
      <c r="V532">
        <f t="shared" si="84"/>
        <v>0.38084798695023214</v>
      </c>
      <c r="W532">
        <f t="shared" si="85"/>
        <v>0.4938052949760742</v>
      </c>
      <c r="X532">
        <f t="shared" si="86"/>
        <v>0.060802189569827525</v>
      </c>
      <c r="Y532">
        <f t="shared" si="87"/>
        <v>0.22860819458724146</v>
      </c>
      <c r="Z532">
        <f t="shared" si="90"/>
        <v>0.3936740991101094</v>
      </c>
      <c r="AA532">
        <f t="shared" si="91"/>
        <v>0.4245666057002479</v>
      </c>
    </row>
    <row r="533" spans="1:27" ht="12.75">
      <c r="A533" s="1" t="s">
        <v>606</v>
      </c>
      <c r="B533">
        <v>-0.011222</v>
      </c>
      <c r="C533">
        <v>-0.008125</v>
      </c>
      <c r="D533">
        <v>-0.044437</v>
      </c>
      <c r="E533">
        <v>-0.057016</v>
      </c>
      <c r="F533">
        <v>-0.018996</v>
      </c>
      <c r="G533">
        <v>-0.068814</v>
      </c>
      <c r="H533">
        <v>-0.012741</v>
      </c>
      <c r="J533">
        <v>0.032646</v>
      </c>
      <c r="K533">
        <v>-0.030233</v>
      </c>
      <c r="L533">
        <v>-0.031948</v>
      </c>
      <c r="M533">
        <v>0.014387</v>
      </c>
      <c r="N533" t="str">
        <f t="shared" si="88"/>
        <v>"2005-08-31"</v>
      </c>
      <c r="O533">
        <f t="shared" si="89"/>
        <v>0.5819016562864631</v>
      </c>
      <c r="P533">
        <f aca="true" t="shared" si="92" ref="P533:P596">COVAR($B474:$B533,D474:D533)/VARP($B474:$B533)</f>
        <v>0.2748167184783993</v>
      </c>
      <c r="Q533">
        <f aca="true" t="shared" si="93" ref="Q533:Q596">COVAR($B474:$B533,E474:E533)/VARP($B474:$B533)</f>
        <v>0.39535809776117725</v>
      </c>
      <c r="R533">
        <f aca="true" t="shared" si="94" ref="R533:R596">COVAR($B474:$B533,F474:F533)/VARP($B474:$B533)</f>
        <v>0.4612032098189256</v>
      </c>
      <c r="S533">
        <f aca="true" t="shared" si="95" ref="S533:S596">COVAR($B474:$B533,G474:G533)/VARP($B474:$B533)</f>
        <v>0.39343729146579237</v>
      </c>
      <c r="T533" s="12">
        <f aca="true" t="shared" si="96" ref="T533:V596">COVAR($B474:$B533,H474:H533)/VARP($B474:$B533)</f>
        <v>0.731205812194239</v>
      </c>
      <c r="V533">
        <f t="shared" si="96"/>
        <v>0.3355437494907519</v>
      </c>
      <c r="W533">
        <f aca="true" t="shared" si="97" ref="W533:W596">COVAR($B474:$B533,K474:K533)/VARP($B474:$B533)</f>
        <v>0.4680852916451314</v>
      </c>
      <c r="X533">
        <f aca="true" t="shared" si="98" ref="X533:X596">COVAR($B474:$B533,L474:L533)/VARP($B474:$B533)</f>
        <v>0.006396204691409886</v>
      </c>
      <c r="Y533">
        <f aca="true" t="shared" si="99" ref="Y533:Y596">COVAR($B474:$B533,M474:M533)/VARP($B474:$B533)</f>
        <v>0.17435977732408817</v>
      </c>
      <c r="Z533">
        <f t="shared" si="90"/>
        <v>0.39439769461348484</v>
      </c>
      <c r="AA533">
        <f t="shared" si="91"/>
        <v>0.3822307809156378</v>
      </c>
    </row>
    <row r="534" spans="1:27" ht="12.75">
      <c r="A534" s="1" t="s">
        <v>607</v>
      </c>
      <c r="B534">
        <v>0.006949</v>
      </c>
      <c r="C534">
        <v>0.006209</v>
      </c>
      <c r="D534">
        <v>-0.032036</v>
      </c>
      <c r="E534">
        <v>0.012376</v>
      </c>
      <c r="F534">
        <v>-0.018918</v>
      </c>
      <c r="G534">
        <v>0.001506</v>
      </c>
      <c r="H534">
        <v>0.014155</v>
      </c>
      <c r="J534">
        <v>-0.030616</v>
      </c>
      <c r="K534">
        <v>0.067778</v>
      </c>
      <c r="L534">
        <v>-0.007876</v>
      </c>
      <c r="M534">
        <v>-0.00835</v>
      </c>
      <c r="N534" t="str">
        <f t="shared" si="88"/>
        <v>"2005-09-30"</v>
      </c>
      <c r="O534">
        <f t="shared" si="89"/>
        <v>0.6601710581593783</v>
      </c>
      <c r="P534">
        <f t="shared" si="92"/>
        <v>0.2712294358147553</v>
      </c>
      <c r="Q534">
        <f t="shared" si="93"/>
        <v>0.3954737721164433</v>
      </c>
      <c r="R534">
        <f t="shared" si="94"/>
        <v>0.5732539434909547</v>
      </c>
      <c r="S534">
        <f t="shared" si="95"/>
        <v>0.38010574274826003</v>
      </c>
      <c r="T534" s="12">
        <f t="shared" si="96"/>
        <v>0.7868986013949731</v>
      </c>
      <c r="V534">
        <f t="shared" si="96"/>
        <v>0.33890198918787423</v>
      </c>
      <c r="W534">
        <f t="shared" si="97"/>
        <v>0.5296093463529905</v>
      </c>
      <c r="X534">
        <f t="shared" si="98"/>
        <v>0.09755302707020143</v>
      </c>
      <c r="Y534">
        <f t="shared" si="99"/>
        <v>0.2848640158698782</v>
      </c>
      <c r="Z534">
        <f t="shared" si="90"/>
        <v>0.38778975743235167</v>
      </c>
      <c r="AA534">
        <f t="shared" si="91"/>
        <v>0.4318060932205709</v>
      </c>
    </row>
    <row r="535" spans="1:27" ht="12.75">
      <c r="A535" s="1" t="s">
        <v>608</v>
      </c>
      <c r="B535">
        <v>-0.017741</v>
      </c>
      <c r="C535">
        <v>-0.092218</v>
      </c>
      <c r="D535">
        <v>-0.071441</v>
      </c>
      <c r="E535">
        <v>-0.039293</v>
      </c>
      <c r="F535">
        <v>-0.041289</v>
      </c>
      <c r="G535">
        <v>-0.088221</v>
      </c>
      <c r="H535">
        <v>-0.084128</v>
      </c>
      <c r="J535">
        <v>-0.08299</v>
      </c>
      <c r="K535">
        <v>-0.043829</v>
      </c>
      <c r="L535">
        <v>-0.048439</v>
      </c>
      <c r="M535">
        <v>-0.026385</v>
      </c>
      <c r="N535" t="str">
        <f t="shared" si="88"/>
        <v>"2005-10-31"</v>
      </c>
      <c r="O535">
        <f t="shared" si="89"/>
        <v>0.6719308628664101</v>
      </c>
      <c r="P535">
        <f t="shared" si="92"/>
        <v>0.28127546897439737</v>
      </c>
      <c r="Q535">
        <f t="shared" si="93"/>
        <v>0.4012065794413011</v>
      </c>
      <c r="R535">
        <f t="shared" si="94"/>
        <v>0.574361765817487</v>
      </c>
      <c r="S535">
        <f t="shared" si="95"/>
        <v>0.39023120715799603</v>
      </c>
      <c r="T535" s="12">
        <f t="shared" si="96"/>
        <v>0.7976343578663417</v>
      </c>
      <c r="V535">
        <f t="shared" si="96"/>
        <v>0.35179568690081325</v>
      </c>
      <c r="W535">
        <f t="shared" si="97"/>
        <v>0.5370155788250638</v>
      </c>
      <c r="X535">
        <f t="shared" si="98"/>
        <v>0.10660565406018281</v>
      </c>
      <c r="Y535">
        <f t="shared" si="99"/>
        <v>0.2893544707131902</v>
      </c>
      <c r="Z535">
        <f t="shared" si="90"/>
        <v>0.3957188932996486</v>
      </c>
      <c r="AA535">
        <f t="shared" si="91"/>
        <v>0.44014116326231845</v>
      </c>
    </row>
    <row r="536" spans="1:27" ht="12.75">
      <c r="A536" s="1" t="s">
        <v>609</v>
      </c>
      <c r="B536">
        <v>0.035186</v>
      </c>
      <c r="C536">
        <v>0.026057</v>
      </c>
      <c r="D536">
        <v>0.03882</v>
      </c>
      <c r="E536">
        <v>0.058055</v>
      </c>
      <c r="F536">
        <v>-0.006465</v>
      </c>
      <c r="G536">
        <v>0.031061</v>
      </c>
      <c r="H536">
        <v>0.023529</v>
      </c>
      <c r="J536">
        <v>0.071834</v>
      </c>
      <c r="K536">
        <v>-0.027661</v>
      </c>
      <c r="L536">
        <v>-0.002545</v>
      </c>
      <c r="M536">
        <v>0.00788</v>
      </c>
      <c r="N536" t="str">
        <f t="shared" si="88"/>
        <v>"2005-11-30"</v>
      </c>
      <c r="O536">
        <f t="shared" si="89"/>
        <v>0.7459185134659252</v>
      </c>
      <c r="P536">
        <f t="shared" si="92"/>
        <v>0.3518437098641702</v>
      </c>
      <c r="Q536">
        <f t="shared" si="93"/>
        <v>0.475210809194583</v>
      </c>
      <c r="R536">
        <f t="shared" si="94"/>
        <v>0.6461283886803195</v>
      </c>
      <c r="S536">
        <f t="shared" si="95"/>
        <v>0.4620274590342228</v>
      </c>
      <c r="T536" s="12">
        <f t="shared" si="96"/>
        <v>0.8846236897794015</v>
      </c>
      <c r="V536">
        <f t="shared" si="96"/>
        <v>0.4241359846864264</v>
      </c>
      <c r="W536">
        <f t="shared" si="97"/>
        <v>0.637143848489988</v>
      </c>
      <c r="X536">
        <f t="shared" si="98"/>
        <v>0.155511773226859</v>
      </c>
      <c r="Y536">
        <f t="shared" si="99"/>
        <v>0.3655969374370456</v>
      </c>
      <c r="Z536">
        <f t="shared" si="90"/>
        <v>0.4686191341144029</v>
      </c>
      <c r="AA536">
        <f t="shared" si="91"/>
        <v>0.5148141113858942</v>
      </c>
    </row>
    <row r="537" spans="1:27" ht="12.75">
      <c r="A537" s="1" t="s">
        <v>610</v>
      </c>
      <c r="B537">
        <v>-0.000952</v>
      </c>
      <c r="C537">
        <v>0.021966</v>
      </c>
      <c r="D537">
        <v>0.001121</v>
      </c>
      <c r="E537">
        <v>-0.048649</v>
      </c>
      <c r="F537">
        <v>-0.003374</v>
      </c>
      <c r="G537">
        <v>0.059742</v>
      </c>
      <c r="H537">
        <v>-0.039346</v>
      </c>
      <c r="J537">
        <v>-0.010935</v>
      </c>
      <c r="K537">
        <v>0.015052</v>
      </c>
      <c r="L537">
        <v>-0.019286</v>
      </c>
      <c r="M537">
        <v>0.021138</v>
      </c>
      <c r="N537" t="str">
        <f t="shared" si="88"/>
        <v>"2005-12-30"</v>
      </c>
      <c r="O537">
        <f t="shared" si="89"/>
        <v>0.7477331168566552</v>
      </c>
      <c r="P537">
        <f t="shared" si="92"/>
        <v>0.3484169739288832</v>
      </c>
      <c r="Q537">
        <f t="shared" si="93"/>
        <v>0.47325484506741505</v>
      </c>
      <c r="R537">
        <f t="shared" si="94"/>
        <v>0.6455597409269005</v>
      </c>
      <c r="S537">
        <f t="shared" si="95"/>
        <v>0.4570116152304071</v>
      </c>
      <c r="T537" s="12">
        <f t="shared" si="96"/>
        <v>0.8817705444962636</v>
      </c>
      <c r="V537">
        <f t="shared" si="96"/>
        <v>0.4245059171121844</v>
      </c>
      <c r="W537">
        <f t="shared" si="97"/>
        <v>0.6368285357599577</v>
      </c>
      <c r="X537">
        <f t="shared" si="98"/>
        <v>0.15521337427303492</v>
      </c>
      <c r="Y537">
        <f t="shared" si="99"/>
        <v>0.3637864346666449</v>
      </c>
      <c r="Z537">
        <f t="shared" si="90"/>
        <v>0.46513323014891106</v>
      </c>
      <c r="AA537">
        <f t="shared" si="91"/>
        <v>0.5134081098318346</v>
      </c>
    </row>
    <row r="538" spans="1:27" ht="12.75">
      <c r="A538" s="1" t="s">
        <v>611</v>
      </c>
      <c r="B538">
        <v>0.025467</v>
      </c>
      <c r="C538">
        <v>0.032787</v>
      </c>
      <c r="D538">
        <v>0.025849</v>
      </c>
      <c r="E538">
        <v>0.006591</v>
      </c>
      <c r="F538">
        <v>0.042564</v>
      </c>
      <c r="G538">
        <v>0.009649</v>
      </c>
      <c r="H538">
        <v>-0.04186</v>
      </c>
      <c r="J538">
        <v>0.068028</v>
      </c>
      <c r="K538">
        <v>0.006201</v>
      </c>
      <c r="L538">
        <v>0.012527</v>
      </c>
      <c r="M538">
        <v>0.080542</v>
      </c>
      <c r="N538" t="str">
        <f t="shared" si="88"/>
        <v>"2006-01-31"</v>
      </c>
      <c r="O538">
        <f t="shared" si="89"/>
        <v>0.8048403416272978</v>
      </c>
      <c r="P538">
        <f t="shared" si="92"/>
        <v>0.3737919631211614</v>
      </c>
      <c r="Q538">
        <f t="shared" si="93"/>
        <v>0.5135208651136272</v>
      </c>
      <c r="R538">
        <f t="shared" si="94"/>
        <v>0.6866180535741843</v>
      </c>
      <c r="S538">
        <f t="shared" si="95"/>
        <v>0.4837427997931153</v>
      </c>
      <c r="T538" s="12">
        <f t="shared" si="96"/>
        <v>0.8847040551391873</v>
      </c>
      <c r="V538">
        <f t="shared" si="96"/>
        <v>0.45191047923248506</v>
      </c>
      <c r="W538">
        <f t="shared" si="97"/>
        <v>0.6641839210577971</v>
      </c>
      <c r="X538">
        <f t="shared" si="98"/>
        <v>0.21219448602585994</v>
      </c>
      <c r="Y538">
        <f t="shared" si="99"/>
        <v>0.429892615698392</v>
      </c>
      <c r="Z538">
        <f t="shared" si="90"/>
        <v>0.4986318324533712</v>
      </c>
      <c r="AA538">
        <f t="shared" si="91"/>
        <v>0.5505399580383108</v>
      </c>
    </row>
    <row r="539" spans="1:27" ht="12.75">
      <c r="A539" s="1" t="s">
        <v>612</v>
      </c>
      <c r="B539">
        <v>0.000453</v>
      </c>
      <c r="C539">
        <v>0.012698</v>
      </c>
      <c r="D539">
        <v>0.058932</v>
      </c>
      <c r="E539">
        <v>0.061921</v>
      </c>
      <c r="F539">
        <v>-0.036611</v>
      </c>
      <c r="G539">
        <v>-0.004276</v>
      </c>
      <c r="H539">
        <v>0.04466</v>
      </c>
      <c r="J539">
        <v>0.115981</v>
      </c>
      <c r="K539">
        <v>-0.012058</v>
      </c>
      <c r="L539">
        <v>0.050928</v>
      </c>
      <c r="M539">
        <v>0.001567</v>
      </c>
      <c r="N539" t="str">
        <f t="shared" si="88"/>
        <v>"2006-02-28"</v>
      </c>
      <c r="O539">
        <f t="shared" si="89"/>
        <v>0.9854041441424781</v>
      </c>
      <c r="P539">
        <f t="shared" si="92"/>
        <v>0.41366665019306326</v>
      </c>
      <c r="Q539">
        <f t="shared" si="93"/>
        <v>0.6142490796235762</v>
      </c>
      <c r="R539">
        <f t="shared" si="94"/>
        <v>0.8125888455078908</v>
      </c>
      <c r="S539">
        <f t="shared" si="95"/>
        <v>0.43743434902824085</v>
      </c>
      <c r="T539" s="12">
        <f t="shared" si="96"/>
        <v>0.9773104612245941</v>
      </c>
      <c r="V539">
        <f t="shared" si="96"/>
        <v>0.560985414244717</v>
      </c>
      <c r="W539">
        <f t="shared" si="97"/>
        <v>0.8237340386271125</v>
      </c>
      <c r="X539">
        <f t="shared" si="98"/>
        <v>0.3147038813959665</v>
      </c>
      <c r="Y539">
        <f t="shared" si="99"/>
        <v>0.5369658248196543</v>
      </c>
      <c r="Z539">
        <f t="shared" si="90"/>
        <v>0.5876172469341466</v>
      </c>
      <c r="AA539">
        <f t="shared" si="91"/>
        <v>0.6477042688807293</v>
      </c>
    </row>
    <row r="540" spans="1:27" ht="12.75">
      <c r="A540" s="1" t="s">
        <v>613</v>
      </c>
      <c r="B540">
        <v>0.011065</v>
      </c>
      <c r="C540">
        <v>0.026408</v>
      </c>
      <c r="D540">
        <v>0.008696</v>
      </c>
      <c r="E540">
        <v>-0.0015</v>
      </c>
      <c r="F540">
        <v>-0.047503</v>
      </c>
      <c r="G540">
        <v>-0.004587</v>
      </c>
      <c r="H540">
        <v>-0.021376</v>
      </c>
      <c r="J540">
        <v>-0.049245</v>
      </c>
      <c r="K540">
        <v>-0.067945</v>
      </c>
      <c r="L540">
        <v>-0.049235</v>
      </c>
      <c r="M540">
        <v>-0.073717</v>
      </c>
      <c r="N540" t="str">
        <f t="shared" si="88"/>
        <v>"2006-03-31"</v>
      </c>
      <c r="O540">
        <f t="shared" si="89"/>
        <v>1.0650802720711123</v>
      </c>
      <c r="P540">
        <f t="shared" si="92"/>
        <v>0.41855052550494987</v>
      </c>
      <c r="Q540">
        <f t="shared" si="93"/>
        <v>0.69886884085944</v>
      </c>
      <c r="R540">
        <f t="shared" si="94"/>
        <v>0.8335760965931711</v>
      </c>
      <c r="S540">
        <f t="shared" si="95"/>
        <v>0.35058552126144615</v>
      </c>
      <c r="T540" s="12">
        <f t="shared" si="96"/>
        <v>0.9987928383605615</v>
      </c>
      <c r="V540">
        <f t="shared" si="96"/>
        <v>0.5516153320378862</v>
      </c>
      <c r="W540">
        <f t="shared" si="97"/>
        <v>0.845210796877127</v>
      </c>
      <c r="X540">
        <f t="shared" si="98"/>
        <v>0.29850040023765484</v>
      </c>
      <c r="Y540">
        <f t="shared" si="99"/>
        <v>0.5464732663747353</v>
      </c>
      <c r="Z540">
        <f t="shared" si="90"/>
        <v>0.6252420864486631</v>
      </c>
      <c r="AA540">
        <f t="shared" si="91"/>
        <v>0.6607253890178084</v>
      </c>
    </row>
    <row r="541" spans="1:27" ht="12.75">
      <c r="A541" s="1" t="s">
        <v>614</v>
      </c>
      <c r="B541">
        <v>0.012187</v>
      </c>
      <c r="C541">
        <v>-0.001029</v>
      </c>
      <c r="D541">
        <v>0.051466</v>
      </c>
      <c r="E541">
        <v>0.003648</v>
      </c>
      <c r="F541">
        <v>0.038363</v>
      </c>
      <c r="G541">
        <v>0.031746</v>
      </c>
      <c r="H541">
        <v>0.006247</v>
      </c>
      <c r="J541">
        <v>0.024706</v>
      </c>
      <c r="K541">
        <v>-0.016461</v>
      </c>
      <c r="L541">
        <v>0.014505</v>
      </c>
      <c r="M541">
        <v>0.020794</v>
      </c>
      <c r="N541" t="str">
        <f t="shared" si="88"/>
        <v>"2006-04-28"</v>
      </c>
      <c r="O541">
        <f t="shared" si="89"/>
        <v>1.0519326485637672</v>
      </c>
      <c r="P541">
        <f t="shared" si="92"/>
        <v>0.4792326349114077</v>
      </c>
      <c r="Q541">
        <f t="shared" si="93"/>
        <v>0.7982683103210679</v>
      </c>
      <c r="R541">
        <f t="shared" si="94"/>
        <v>0.8053324988731282</v>
      </c>
      <c r="S541">
        <f t="shared" si="95"/>
        <v>0.35720960506464566</v>
      </c>
      <c r="T541" s="12">
        <f t="shared" si="96"/>
        <v>1.0316544145874256</v>
      </c>
      <c r="V541">
        <f t="shared" si="96"/>
        <v>0.5958498100605322</v>
      </c>
      <c r="W541">
        <f t="shared" si="97"/>
        <v>0.8539180114653951</v>
      </c>
      <c r="X541">
        <f t="shared" si="98"/>
        <v>0.2732033511983246</v>
      </c>
      <c r="Y541">
        <f t="shared" si="99"/>
        <v>0.5469839542085925</v>
      </c>
      <c r="Z541">
        <f t="shared" si="90"/>
        <v>0.6970590601908</v>
      </c>
      <c r="AA541">
        <f t="shared" si="91"/>
        <v>0.6793585239254286</v>
      </c>
    </row>
    <row r="542" spans="1:27" ht="12.75">
      <c r="A542" s="1" t="s">
        <v>615</v>
      </c>
      <c r="B542">
        <v>-0.030917</v>
      </c>
      <c r="C542">
        <v>-0.020261</v>
      </c>
      <c r="D542">
        <v>0.032162</v>
      </c>
      <c r="E542">
        <v>-0.019831</v>
      </c>
      <c r="F542">
        <v>-0.017706</v>
      </c>
      <c r="G542">
        <v>0.012655</v>
      </c>
      <c r="H542">
        <v>0.017669</v>
      </c>
      <c r="I542">
        <v>-0.087639</v>
      </c>
      <c r="J542">
        <v>0.076346</v>
      </c>
      <c r="K542">
        <v>0.035266</v>
      </c>
      <c r="L542">
        <v>0.010152</v>
      </c>
      <c r="M542">
        <v>0.055741</v>
      </c>
      <c r="N542" t="str">
        <f t="shared" si="88"/>
        <v>"2006-05-31"</v>
      </c>
      <c r="O542">
        <f t="shared" si="89"/>
        <v>1.0477630058245921</v>
      </c>
      <c r="P542">
        <f t="shared" si="92"/>
        <v>0.4671411006077565</v>
      </c>
      <c r="Q542">
        <f t="shared" si="93"/>
        <v>0.8026852697126728</v>
      </c>
      <c r="R542">
        <f t="shared" si="94"/>
        <v>0.8034030166458657</v>
      </c>
      <c r="S542">
        <f t="shared" si="95"/>
        <v>0.3473170872889173</v>
      </c>
      <c r="T542" s="12">
        <f t="shared" si="96"/>
        <v>1.0226048737379902</v>
      </c>
      <c r="V542">
        <f t="shared" si="96"/>
        <v>0.5658923234935286</v>
      </c>
      <c r="W542">
        <f t="shared" si="97"/>
        <v>0.8307104521454347</v>
      </c>
      <c r="X542">
        <f t="shared" si="98"/>
        <v>0.26826191900326346</v>
      </c>
      <c r="Y542">
        <f t="shared" si="99"/>
        <v>0.5265115844295629</v>
      </c>
      <c r="Z542">
        <f t="shared" si="90"/>
        <v>0.6842887966031007</v>
      </c>
      <c r="AA542">
        <f t="shared" si="91"/>
        <v>0.6682290632889585</v>
      </c>
    </row>
    <row r="543" spans="1:27" ht="12.75">
      <c r="A543" s="1" t="s">
        <v>616</v>
      </c>
      <c r="B543">
        <v>8.7E-05</v>
      </c>
      <c r="C543">
        <v>0.040751</v>
      </c>
      <c r="D543">
        <v>0.125281</v>
      </c>
      <c r="E543">
        <v>0.041117</v>
      </c>
      <c r="F543">
        <v>0.013201</v>
      </c>
      <c r="G543">
        <v>0.02175</v>
      </c>
      <c r="H543">
        <v>-0.000469</v>
      </c>
      <c r="I543">
        <v>-0.096953</v>
      </c>
      <c r="J543">
        <v>-0.002907</v>
      </c>
      <c r="K543">
        <v>-0.000584</v>
      </c>
      <c r="L543">
        <v>0.009129</v>
      </c>
      <c r="M543">
        <v>0.003886</v>
      </c>
      <c r="N543" t="str">
        <f t="shared" si="88"/>
        <v>"2006-06-30"</v>
      </c>
      <c r="O543">
        <f t="shared" si="89"/>
        <v>1.0124931191311102</v>
      </c>
      <c r="P543">
        <f t="shared" si="92"/>
        <v>0.47356434068634523</v>
      </c>
      <c r="Q543">
        <f t="shared" si="93"/>
        <v>0.7893122710938124</v>
      </c>
      <c r="R543">
        <f t="shared" si="94"/>
        <v>0.793988421084401</v>
      </c>
      <c r="S543">
        <f t="shared" si="95"/>
        <v>0.3712111184627413</v>
      </c>
      <c r="T543" s="12">
        <f t="shared" si="96"/>
        <v>1.039410989572516</v>
      </c>
      <c r="V543">
        <f t="shared" si="96"/>
        <v>0.5526959261494182</v>
      </c>
      <c r="W543">
        <f t="shared" si="97"/>
        <v>0.8135560317086152</v>
      </c>
      <c r="X543">
        <f t="shared" si="98"/>
        <v>0.23446325537231075</v>
      </c>
      <c r="Y543">
        <f t="shared" si="99"/>
        <v>0.5109879841635317</v>
      </c>
      <c r="Z543">
        <f t="shared" si="90"/>
        <v>0.6710040986216153</v>
      </c>
      <c r="AA543">
        <f t="shared" si="91"/>
        <v>0.6591683457424803</v>
      </c>
    </row>
    <row r="544" spans="1:27" ht="12.75">
      <c r="A544" s="1" t="s">
        <v>617</v>
      </c>
      <c r="B544">
        <v>0.005086</v>
      </c>
      <c r="C544">
        <v>0.032346</v>
      </c>
      <c r="D544">
        <v>0.089994</v>
      </c>
      <c r="E544">
        <v>-0.019641</v>
      </c>
      <c r="F544">
        <v>0.090203</v>
      </c>
      <c r="G544">
        <v>0.083696</v>
      </c>
      <c r="H544">
        <v>0.097387</v>
      </c>
      <c r="I544">
        <v>0.047657</v>
      </c>
      <c r="J544">
        <v>0.063192</v>
      </c>
      <c r="K544">
        <v>0.054599</v>
      </c>
      <c r="L544">
        <v>0.089753</v>
      </c>
      <c r="M544">
        <v>0.018828</v>
      </c>
      <c r="N544" t="str">
        <f t="shared" si="88"/>
        <v>"2006-07-31"</v>
      </c>
      <c r="O544">
        <f t="shared" si="89"/>
        <v>1.0134256278575804</v>
      </c>
      <c r="P544">
        <f t="shared" si="92"/>
        <v>0.4712486430873433</v>
      </c>
      <c r="Q544">
        <f t="shared" si="93"/>
        <v>0.7942458957460766</v>
      </c>
      <c r="R544">
        <f t="shared" si="94"/>
        <v>0.784440600715504</v>
      </c>
      <c r="S544">
        <f t="shared" si="95"/>
        <v>0.3693511693229854</v>
      </c>
      <c r="T544" s="12">
        <f t="shared" si="96"/>
        <v>1.0249501773313334</v>
      </c>
      <c r="V544">
        <f t="shared" si="96"/>
        <v>0.5539444468557496</v>
      </c>
      <c r="W544">
        <f t="shared" si="97"/>
        <v>0.813142618472526</v>
      </c>
      <c r="X544">
        <f t="shared" si="98"/>
        <v>0.23265668831181605</v>
      </c>
      <c r="Y544">
        <f t="shared" si="99"/>
        <v>0.49374938930875856</v>
      </c>
      <c r="Z544">
        <f t="shared" si="90"/>
        <v>0.6691925237856269</v>
      </c>
      <c r="AA544">
        <f t="shared" si="91"/>
        <v>0.6551155257009673</v>
      </c>
    </row>
    <row r="545" spans="1:27" ht="12.75">
      <c r="A545" s="1" t="s">
        <v>618</v>
      </c>
      <c r="B545">
        <v>0.021274</v>
      </c>
      <c r="C545">
        <v>0</v>
      </c>
      <c r="D545">
        <v>-0.016116</v>
      </c>
      <c r="E545">
        <v>-0.002531</v>
      </c>
      <c r="F545">
        <v>0.068124</v>
      </c>
      <c r="G545">
        <v>0.026674</v>
      </c>
      <c r="H545">
        <v>0.055844</v>
      </c>
      <c r="I545">
        <v>-0.025229</v>
      </c>
      <c r="J545">
        <v>0.011332</v>
      </c>
      <c r="K545">
        <v>0.02021</v>
      </c>
      <c r="L545">
        <v>0.014138</v>
      </c>
      <c r="M545">
        <v>0.060104</v>
      </c>
      <c r="N545" t="str">
        <f t="shared" si="88"/>
        <v>"2006-08-31"</v>
      </c>
      <c r="O545">
        <f t="shared" si="89"/>
        <v>1.0775637663063133</v>
      </c>
      <c r="P545">
        <f t="shared" si="92"/>
        <v>0.48736350432626513</v>
      </c>
      <c r="Q545">
        <f t="shared" si="93"/>
        <v>0.9064873442126972</v>
      </c>
      <c r="R545">
        <f t="shared" si="94"/>
        <v>0.8729177659963091</v>
      </c>
      <c r="S545">
        <f t="shared" si="95"/>
        <v>0.37209013438574096</v>
      </c>
      <c r="T545" s="12">
        <f t="shared" si="96"/>
        <v>1.0581623649143768</v>
      </c>
      <c r="V545">
        <f t="shared" si="96"/>
        <v>0.6214253583811732</v>
      </c>
      <c r="W545">
        <f t="shared" si="97"/>
        <v>0.8765726889619088</v>
      </c>
      <c r="X545">
        <f t="shared" si="98"/>
        <v>0.25887576643391336</v>
      </c>
      <c r="Y545">
        <f t="shared" si="99"/>
        <v>0.4934205380214467</v>
      </c>
      <c r="Z545">
        <f t="shared" si="90"/>
        <v>0.7471715621887411</v>
      </c>
      <c r="AA545">
        <f t="shared" si="91"/>
        <v>0.7024879231940144</v>
      </c>
    </row>
    <row r="546" spans="1:27" ht="12.75">
      <c r="A546" s="1" t="s">
        <v>619</v>
      </c>
      <c r="B546">
        <v>0.024566</v>
      </c>
      <c r="C546">
        <v>0.006667</v>
      </c>
      <c r="D546">
        <v>-0.030344</v>
      </c>
      <c r="E546">
        <v>-0.054201</v>
      </c>
      <c r="F546">
        <v>-0.019373</v>
      </c>
      <c r="G546">
        <v>0.020167</v>
      </c>
      <c r="H546">
        <v>-0.02583</v>
      </c>
      <c r="I546">
        <v>-0.033922</v>
      </c>
      <c r="J546">
        <v>-0.023504</v>
      </c>
      <c r="K546">
        <v>-0.003015</v>
      </c>
      <c r="L546">
        <v>0.007469</v>
      </c>
      <c r="M546">
        <v>-0.007215</v>
      </c>
      <c r="N546" t="str">
        <f t="shared" si="88"/>
        <v>"2006-09-29"</v>
      </c>
      <c r="O546">
        <f t="shared" si="89"/>
        <v>1.1288430707956583</v>
      </c>
      <c r="P546">
        <f t="shared" si="92"/>
        <v>0.49836740361486903</v>
      </c>
      <c r="Q546">
        <f t="shared" si="93"/>
        <v>0.9332877485767578</v>
      </c>
      <c r="R546">
        <f t="shared" si="94"/>
        <v>0.8161486595613352</v>
      </c>
      <c r="S546">
        <f t="shared" si="95"/>
        <v>0.35777590685467553</v>
      </c>
      <c r="T546" s="12">
        <f t="shared" si="96"/>
        <v>1.047180358019477</v>
      </c>
      <c r="V546">
        <f t="shared" si="96"/>
        <v>0.6899875249367315</v>
      </c>
      <c r="W546">
        <f t="shared" si="97"/>
        <v>0.8881430387326272</v>
      </c>
      <c r="X546">
        <f t="shared" si="98"/>
        <v>0.1791178631639056</v>
      </c>
      <c r="Y546">
        <f t="shared" si="99"/>
        <v>0.31150095735394684</v>
      </c>
      <c r="Z546">
        <f t="shared" si="90"/>
        <v>0.7530680922490334</v>
      </c>
      <c r="AA546">
        <f t="shared" si="91"/>
        <v>0.6850352531609983</v>
      </c>
    </row>
    <row r="547" spans="1:27" ht="12.75">
      <c r="A547" s="1" t="s">
        <v>620</v>
      </c>
      <c r="B547">
        <v>0.031508</v>
      </c>
      <c r="C547">
        <v>0.047682</v>
      </c>
      <c r="D547">
        <v>0.07761</v>
      </c>
      <c r="E547">
        <v>0.037975</v>
      </c>
      <c r="F547">
        <v>0.072919</v>
      </c>
      <c r="G547">
        <v>0.074774</v>
      </c>
      <c r="H547">
        <v>0.076988</v>
      </c>
      <c r="I547">
        <v>0.055715</v>
      </c>
      <c r="J547">
        <v>0.081374</v>
      </c>
      <c r="K547">
        <v>0.139126</v>
      </c>
      <c r="L547">
        <v>0.097149</v>
      </c>
      <c r="M547">
        <v>0.023786</v>
      </c>
      <c r="N547" t="str">
        <f t="shared" si="88"/>
        <v>"2006-10-31"</v>
      </c>
      <c r="O547">
        <f t="shared" si="89"/>
        <v>1.1340971181413269</v>
      </c>
      <c r="P547">
        <f t="shared" si="92"/>
        <v>0.5173958477252194</v>
      </c>
      <c r="Q547">
        <f t="shared" si="93"/>
        <v>0.9607681928395593</v>
      </c>
      <c r="R547">
        <f t="shared" si="94"/>
        <v>0.8218756141992741</v>
      </c>
      <c r="S547">
        <f t="shared" si="95"/>
        <v>0.38829372594139927</v>
      </c>
      <c r="T547" s="12">
        <f t="shared" si="96"/>
        <v>1.065237242902776</v>
      </c>
      <c r="V547">
        <f t="shared" si="96"/>
        <v>0.7181744765601134</v>
      </c>
      <c r="W547">
        <f t="shared" si="97"/>
        <v>0.9327026557086693</v>
      </c>
      <c r="X547">
        <f t="shared" si="98"/>
        <v>0.19218945100786305</v>
      </c>
      <c r="Y547">
        <f t="shared" si="99"/>
        <v>0.3231280650086036</v>
      </c>
      <c r="Z547">
        <f t="shared" si="90"/>
        <v>0.7700250453796937</v>
      </c>
      <c r="AA547">
        <f t="shared" si="91"/>
        <v>0.7053862390034804</v>
      </c>
    </row>
    <row r="548" spans="1:27" ht="12.75">
      <c r="A548" s="1" t="s">
        <v>621</v>
      </c>
      <c r="B548">
        <v>0.016467</v>
      </c>
      <c r="C548">
        <v>0.012642</v>
      </c>
      <c r="D548">
        <v>0.016589</v>
      </c>
      <c r="E548">
        <v>0.041962</v>
      </c>
      <c r="F548">
        <v>0.032002</v>
      </c>
      <c r="G548">
        <v>0.128249</v>
      </c>
      <c r="H548">
        <v>0.050158</v>
      </c>
      <c r="I548">
        <v>0.078386</v>
      </c>
      <c r="J548">
        <v>0.014342</v>
      </c>
      <c r="K548">
        <v>0.011344</v>
      </c>
      <c r="L548">
        <v>0.070255</v>
      </c>
      <c r="M548">
        <v>-0.013714</v>
      </c>
      <c r="N548" t="str">
        <f t="shared" si="88"/>
        <v>"2006-11-30"</v>
      </c>
      <c r="O548">
        <f t="shared" si="89"/>
        <v>1.2614740733352354</v>
      </c>
      <c r="P548">
        <f t="shared" si="92"/>
        <v>0.5565634064961934</v>
      </c>
      <c r="Q548">
        <f t="shared" si="93"/>
        <v>0.9585413175218195</v>
      </c>
      <c r="R548">
        <f t="shared" si="94"/>
        <v>0.8950262830286136</v>
      </c>
      <c r="S548">
        <f t="shared" si="95"/>
        <v>0.4487888238290063</v>
      </c>
      <c r="T548" s="12">
        <f t="shared" si="96"/>
        <v>1.1029681744540603</v>
      </c>
      <c r="V548">
        <f t="shared" si="96"/>
        <v>0.8171324137937493</v>
      </c>
      <c r="W548">
        <f t="shared" si="97"/>
        <v>1.0008355430193427</v>
      </c>
      <c r="X548">
        <f t="shared" si="98"/>
        <v>0.26873278960322805</v>
      </c>
      <c r="Y548">
        <f t="shared" si="99"/>
        <v>0.2920458886480735</v>
      </c>
      <c r="Z548">
        <f t="shared" si="90"/>
        <v>0.8560793484111815</v>
      </c>
      <c r="AA548">
        <f t="shared" si="91"/>
        <v>0.7602108713729322</v>
      </c>
    </row>
    <row r="549" spans="1:27" ht="12.75">
      <c r="A549" s="1" t="s">
        <v>622</v>
      </c>
      <c r="B549">
        <v>0.012616</v>
      </c>
      <c r="C549">
        <v>0.046974</v>
      </c>
      <c r="D549">
        <v>0.019888</v>
      </c>
      <c r="E549">
        <v>-0.00193</v>
      </c>
      <c r="F549">
        <v>0.027361</v>
      </c>
      <c r="G549">
        <v>0.004638</v>
      </c>
      <c r="H549">
        <v>-0.014291</v>
      </c>
      <c r="I549">
        <v>-0.011335</v>
      </c>
      <c r="J549">
        <v>-0.029049</v>
      </c>
      <c r="K549">
        <v>0.025777</v>
      </c>
      <c r="L549">
        <v>0.010951</v>
      </c>
      <c r="M549">
        <v>0.019101</v>
      </c>
      <c r="N549" t="str">
        <f t="shared" si="88"/>
        <v>"2006-12-29"</v>
      </c>
      <c r="O549">
        <f t="shared" si="89"/>
        <v>1.261496774252974</v>
      </c>
      <c r="P549">
        <f t="shared" si="92"/>
        <v>0.5547856736586447</v>
      </c>
      <c r="Q549">
        <f t="shared" si="93"/>
        <v>0.95363650037018</v>
      </c>
      <c r="R549">
        <f t="shared" si="94"/>
        <v>0.8967291379895328</v>
      </c>
      <c r="S549">
        <f t="shared" si="95"/>
        <v>0.4475493670957398</v>
      </c>
      <c r="T549" s="12">
        <f t="shared" si="96"/>
        <v>1.0988753240087952</v>
      </c>
      <c r="V549">
        <f t="shared" si="96"/>
        <v>0.8087731100530374</v>
      </c>
      <c r="W549">
        <f t="shared" si="97"/>
        <v>0.9999845672641111</v>
      </c>
      <c r="X549">
        <f t="shared" si="98"/>
        <v>0.2657841666724151</v>
      </c>
      <c r="Y549">
        <f t="shared" si="99"/>
        <v>0.2892665621026838</v>
      </c>
      <c r="Z549">
        <f t="shared" si="90"/>
        <v>0.8527511240212851</v>
      </c>
      <c r="AA549">
        <f t="shared" si="91"/>
        <v>0.7576881183468114</v>
      </c>
    </row>
    <row r="550" spans="1:27" ht="12.75">
      <c r="A550" s="1" t="s">
        <v>623</v>
      </c>
      <c r="B550">
        <v>0.014059</v>
      </c>
      <c r="C550">
        <v>0.03617</v>
      </c>
      <c r="D550">
        <v>-0.0235</v>
      </c>
      <c r="E550">
        <v>0.033305</v>
      </c>
      <c r="F550">
        <v>-0.027126</v>
      </c>
      <c r="G550">
        <v>-0.018111</v>
      </c>
      <c r="H550">
        <v>0.023113</v>
      </c>
      <c r="I550">
        <v>-0.040734</v>
      </c>
      <c r="J550">
        <v>-0.02919</v>
      </c>
      <c r="K550">
        <v>0.022311</v>
      </c>
      <c r="L550">
        <v>0.005741</v>
      </c>
      <c r="M550">
        <v>-0.0307</v>
      </c>
      <c r="N550" t="str">
        <f t="shared" si="88"/>
        <v>"2007-01-31"</v>
      </c>
      <c r="O550">
        <f t="shared" si="89"/>
        <v>1.239196048576549</v>
      </c>
      <c r="P550">
        <f t="shared" si="92"/>
        <v>0.5384055747138682</v>
      </c>
      <c r="Q550">
        <f t="shared" si="93"/>
        <v>0.9721394042751919</v>
      </c>
      <c r="R550">
        <f t="shared" si="94"/>
        <v>0.8833147265588333</v>
      </c>
      <c r="S550">
        <f t="shared" si="95"/>
        <v>0.449793690856</v>
      </c>
      <c r="T550" s="12">
        <f t="shared" si="96"/>
        <v>1.09068606710814</v>
      </c>
      <c r="V550">
        <f t="shared" si="96"/>
        <v>0.8040615998179141</v>
      </c>
      <c r="W550">
        <f t="shared" si="97"/>
        <v>0.9933661619782557</v>
      </c>
      <c r="X550">
        <f t="shared" si="98"/>
        <v>0.274871555049318</v>
      </c>
      <c r="Y550">
        <f t="shared" si="99"/>
        <v>0.28656720061078295</v>
      </c>
      <c r="Z550">
        <f t="shared" si="90"/>
        <v>0.8436881631883737</v>
      </c>
      <c r="AA550">
        <f t="shared" si="91"/>
        <v>0.7532402029544853</v>
      </c>
    </row>
    <row r="551" spans="1:27" ht="12.75">
      <c r="A551" s="1" t="s">
        <v>624</v>
      </c>
      <c r="B551">
        <v>-0.021846</v>
      </c>
      <c r="C551">
        <v>0.010157</v>
      </c>
      <c r="D551">
        <v>-0.002841</v>
      </c>
      <c r="E551">
        <v>-0.017675</v>
      </c>
      <c r="F551">
        <v>-0.02808</v>
      </c>
      <c r="G551">
        <v>0.057052</v>
      </c>
      <c r="H551">
        <v>0.011672</v>
      </c>
      <c r="I551">
        <v>0.082249</v>
      </c>
      <c r="J551">
        <v>0.150482</v>
      </c>
      <c r="K551">
        <v>0.040432</v>
      </c>
      <c r="L551">
        <v>0.069359</v>
      </c>
      <c r="M551">
        <v>0.106351</v>
      </c>
      <c r="N551" t="str">
        <f t="shared" si="88"/>
        <v>"2007-02-28"</v>
      </c>
      <c r="O551">
        <f t="shared" si="89"/>
        <v>1.241635309945414</v>
      </c>
      <c r="P551">
        <f t="shared" si="92"/>
        <v>0.5393836235890399</v>
      </c>
      <c r="Q551">
        <f t="shared" si="93"/>
        <v>1.0059056179358656</v>
      </c>
      <c r="R551">
        <f t="shared" si="94"/>
        <v>0.8986682647499531</v>
      </c>
      <c r="S551">
        <f t="shared" si="95"/>
        <v>0.4368383210457482</v>
      </c>
      <c r="T551" s="12">
        <f t="shared" si="96"/>
        <v>1.0951759112962058</v>
      </c>
      <c r="V551">
        <f t="shared" si="96"/>
        <v>0.7412716316500821</v>
      </c>
      <c r="W551">
        <f t="shared" si="97"/>
        <v>1.0004513080602067</v>
      </c>
      <c r="X551">
        <f t="shared" si="98"/>
        <v>0.2539232638823825</v>
      </c>
      <c r="Y551">
        <f t="shared" si="99"/>
        <v>0.25231377984480113</v>
      </c>
      <c r="Z551">
        <f t="shared" si="90"/>
        <v>0.8199699482000176</v>
      </c>
      <c r="AA551">
        <f t="shared" si="91"/>
        <v>0.7465567031999699</v>
      </c>
    </row>
    <row r="552" spans="1:27" ht="12.75">
      <c r="A552" s="1" t="s">
        <v>625</v>
      </c>
      <c r="B552">
        <v>0.00998</v>
      </c>
      <c r="C552">
        <v>0.030996</v>
      </c>
      <c r="D552">
        <v>0.004921</v>
      </c>
      <c r="E552">
        <v>-0.004484</v>
      </c>
      <c r="F552">
        <v>0.017503</v>
      </c>
      <c r="G552">
        <v>0.128444</v>
      </c>
      <c r="H552">
        <v>0.034239</v>
      </c>
      <c r="I552">
        <v>0.04012</v>
      </c>
      <c r="J552">
        <v>0.071736</v>
      </c>
      <c r="K552">
        <v>0.085746</v>
      </c>
      <c r="L552">
        <v>0.062481</v>
      </c>
      <c r="M552">
        <v>0.042166</v>
      </c>
      <c r="N552" t="str">
        <f t="shared" si="88"/>
        <v>"2007-03-30"</v>
      </c>
      <c r="O552">
        <f t="shared" si="89"/>
        <v>1.2323604293922918</v>
      </c>
      <c r="P552">
        <f t="shared" si="92"/>
        <v>0.5117359360102741</v>
      </c>
      <c r="Q552">
        <f t="shared" si="93"/>
        <v>1.015699518706367</v>
      </c>
      <c r="R552">
        <f t="shared" si="94"/>
        <v>0.863247202723399</v>
      </c>
      <c r="S552">
        <f t="shared" si="95"/>
        <v>0.4213935807741794</v>
      </c>
      <c r="T552" s="12">
        <f t="shared" si="96"/>
        <v>1.1064153631325457</v>
      </c>
      <c r="V552">
        <f t="shared" si="96"/>
        <v>0.7431679100630729</v>
      </c>
      <c r="W552">
        <f t="shared" si="97"/>
        <v>1.0008209041625844</v>
      </c>
      <c r="X552">
        <f t="shared" si="98"/>
        <v>0.24607205130579343</v>
      </c>
      <c r="Y552">
        <f t="shared" si="99"/>
        <v>0.2333651808563325</v>
      </c>
      <c r="Z552">
        <f t="shared" si="90"/>
        <v>0.8032075563932359</v>
      </c>
      <c r="AA552">
        <f t="shared" si="91"/>
        <v>0.7374278077126839</v>
      </c>
    </row>
    <row r="553" spans="1:27" ht="12.75">
      <c r="A553" s="1" t="s">
        <v>626</v>
      </c>
      <c r="B553">
        <v>0.043291</v>
      </c>
      <c r="C553">
        <v>0.011336</v>
      </c>
      <c r="D553">
        <v>-0.000515</v>
      </c>
      <c r="E553">
        <v>0.038396</v>
      </c>
      <c r="F553">
        <v>0.01171</v>
      </c>
      <c r="G553">
        <v>-0.01831</v>
      </c>
      <c r="H553">
        <v>-0.010901</v>
      </c>
      <c r="I553">
        <v>-0.007534</v>
      </c>
      <c r="J553">
        <v>-0.015674</v>
      </c>
      <c r="K553">
        <v>0.030154</v>
      </c>
      <c r="L553">
        <v>0.078345</v>
      </c>
      <c r="M553">
        <v>0.097511</v>
      </c>
      <c r="N553" t="str">
        <f t="shared" si="88"/>
        <v>"2007-04-30"</v>
      </c>
      <c r="O553">
        <f t="shared" si="89"/>
        <v>1.2940253425860375</v>
      </c>
      <c r="P553">
        <f t="shared" si="92"/>
        <v>0.512866795311625</v>
      </c>
      <c r="Q553">
        <f t="shared" si="93"/>
        <v>1.109697215927543</v>
      </c>
      <c r="R553">
        <f t="shared" si="94"/>
        <v>0.8724036142608391</v>
      </c>
      <c r="S553">
        <f t="shared" si="95"/>
        <v>0.4172060989993244</v>
      </c>
      <c r="T553" s="12">
        <f t="shared" si="96"/>
        <v>1.1387845364669713</v>
      </c>
      <c r="V553">
        <f t="shared" si="96"/>
        <v>0.7007194503547608</v>
      </c>
      <c r="W553">
        <f t="shared" si="97"/>
        <v>1.041736945470488</v>
      </c>
      <c r="X553">
        <f t="shared" si="98"/>
        <v>0.3362553751182847</v>
      </c>
      <c r="Y553">
        <f t="shared" si="99"/>
        <v>0.289466441790417</v>
      </c>
      <c r="Z553">
        <f t="shared" si="90"/>
        <v>0.7865615323077999</v>
      </c>
      <c r="AA553">
        <f t="shared" si="91"/>
        <v>0.771316181628629</v>
      </c>
    </row>
    <row r="554" spans="1:27" ht="12.75">
      <c r="A554" s="1" t="s">
        <v>627</v>
      </c>
      <c r="B554">
        <v>0.032549</v>
      </c>
      <c r="C554">
        <v>-0.037524</v>
      </c>
      <c r="D554">
        <v>-0.039542</v>
      </c>
      <c r="E554">
        <v>0</v>
      </c>
      <c r="F554">
        <v>-0.038517</v>
      </c>
      <c r="G554">
        <v>-0.048881</v>
      </c>
      <c r="H554">
        <v>-0.026084</v>
      </c>
      <c r="I554">
        <v>0.012422</v>
      </c>
      <c r="J554">
        <v>-0.013699</v>
      </c>
      <c r="K554">
        <v>-0.043807</v>
      </c>
      <c r="L554">
        <v>0.002652</v>
      </c>
      <c r="M554">
        <v>0.04018</v>
      </c>
      <c r="N554" t="str">
        <f t="shared" si="88"/>
        <v>"2007-05-31"</v>
      </c>
      <c r="O554">
        <f t="shared" si="89"/>
        <v>1.2339044048755454</v>
      </c>
      <c r="P554">
        <f t="shared" si="92"/>
        <v>0.4791743255582412</v>
      </c>
      <c r="Q554">
        <f t="shared" si="93"/>
        <v>1.094687109211226</v>
      </c>
      <c r="R554">
        <f t="shared" si="94"/>
        <v>0.8301751240649383</v>
      </c>
      <c r="S554">
        <f t="shared" si="95"/>
        <v>0.3895244462535258</v>
      </c>
      <c r="T554" s="12">
        <f t="shared" si="96"/>
        <v>1.108058852110612</v>
      </c>
      <c r="V554">
        <f t="shared" si="96"/>
        <v>0.6777750357741759</v>
      </c>
      <c r="W554">
        <f t="shared" si="97"/>
        <v>1.0027319247350195</v>
      </c>
      <c r="X554">
        <f t="shared" si="98"/>
        <v>0.3144956058350614</v>
      </c>
      <c r="Y554">
        <f t="shared" si="99"/>
        <v>0.28861750239117356</v>
      </c>
      <c r="Z554">
        <f t="shared" si="90"/>
        <v>0.753975079919557</v>
      </c>
      <c r="AA554">
        <f t="shared" si="91"/>
        <v>0.7419144330809518</v>
      </c>
    </row>
    <row r="555" spans="1:27" ht="12.75">
      <c r="A555" s="1" t="s">
        <v>628</v>
      </c>
      <c r="B555">
        <v>-0.017816</v>
      </c>
      <c r="C555">
        <v>-0.06346</v>
      </c>
      <c r="D555">
        <v>-0.007313</v>
      </c>
      <c r="E555">
        <v>-0.019792</v>
      </c>
      <c r="F555">
        <v>-0.141719</v>
      </c>
      <c r="G555">
        <v>-0.067412</v>
      </c>
      <c r="H555">
        <v>-0.073934</v>
      </c>
      <c r="I555">
        <v>-0.056748</v>
      </c>
      <c r="J555">
        <v>-0.100695</v>
      </c>
      <c r="K555">
        <v>-0.054378</v>
      </c>
      <c r="L555">
        <v>-0.049159</v>
      </c>
      <c r="M555">
        <v>-0.069231</v>
      </c>
      <c r="N555" t="str">
        <f t="shared" si="88"/>
        <v>"2007-06-29"</v>
      </c>
      <c r="O555">
        <f t="shared" si="89"/>
        <v>1.3243190279619939</v>
      </c>
      <c r="P555">
        <f t="shared" si="92"/>
        <v>0.515935016631797</v>
      </c>
      <c r="Q555">
        <f t="shared" si="93"/>
        <v>1.0700363182578232</v>
      </c>
      <c r="R555">
        <f t="shared" si="94"/>
        <v>0.9321254129794986</v>
      </c>
      <c r="S555">
        <f t="shared" si="95"/>
        <v>0.37625093660787734</v>
      </c>
      <c r="T555" s="12">
        <f t="shared" si="96"/>
        <v>1.1291288792976808</v>
      </c>
      <c r="V555">
        <f t="shared" si="96"/>
        <v>0.6836692529074644</v>
      </c>
      <c r="W555">
        <f t="shared" si="97"/>
        <v>1.0269249500505122</v>
      </c>
      <c r="X555">
        <f t="shared" si="98"/>
        <v>0.3022717336650886</v>
      </c>
      <c r="Y555">
        <f t="shared" si="99"/>
        <v>0.29542223882244406</v>
      </c>
      <c r="Z555">
        <f t="shared" si="90"/>
        <v>0.8078973329434815</v>
      </c>
      <c r="AA555">
        <f t="shared" si="91"/>
        <v>0.765608376718218</v>
      </c>
    </row>
    <row r="556" spans="1:27" ht="12.75">
      <c r="A556" s="1" t="s">
        <v>629</v>
      </c>
      <c r="B556">
        <v>-0.031982</v>
      </c>
      <c r="C556">
        <v>-0.069399</v>
      </c>
      <c r="D556">
        <v>-0.086221</v>
      </c>
      <c r="E556">
        <v>-0.068225</v>
      </c>
      <c r="F556">
        <v>-0.046299</v>
      </c>
      <c r="G556">
        <v>-0.035966</v>
      </c>
      <c r="H556">
        <v>-0.051895</v>
      </c>
      <c r="I556">
        <v>-0.019315</v>
      </c>
      <c r="J556">
        <v>-0.040734</v>
      </c>
      <c r="K556">
        <v>-0.034414</v>
      </c>
      <c r="L556">
        <v>-0.06884</v>
      </c>
      <c r="M556">
        <v>-0.033747</v>
      </c>
      <c r="N556" t="str">
        <f t="shared" si="88"/>
        <v>"2007-07-31"</v>
      </c>
      <c r="O556">
        <f t="shared" si="89"/>
        <v>1.233706679938354</v>
      </c>
      <c r="P556">
        <f t="shared" si="92"/>
        <v>0.45261161063282257</v>
      </c>
      <c r="Q556">
        <f t="shared" si="93"/>
        <v>1.0197424531675987</v>
      </c>
      <c r="R556">
        <f t="shared" si="94"/>
        <v>0.8632208482658453</v>
      </c>
      <c r="S556">
        <f t="shared" si="95"/>
        <v>0.26151687209884145</v>
      </c>
      <c r="T556" s="12">
        <f t="shared" si="96"/>
        <v>0.9199656104472678</v>
      </c>
      <c r="V556">
        <f t="shared" si="96"/>
        <v>0.4237150719692138</v>
      </c>
      <c r="W556">
        <f t="shared" si="97"/>
        <v>0.8864102310989026</v>
      </c>
      <c r="X556">
        <f t="shared" si="98"/>
        <v>0.298274233420259</v>
      </c>
      <c r="Y556">
        <f t="shared" si="99"/>
        <v>0.24048710568603238</v>
      </c>
      <c r="Z556">
        <f t="shared" si="90"/>
        <v>0.6579162294493339</v>
      </c>
      <c r="AA556">
        <f t="shared" si="91"/>
        <v>0.6599650716725138</v>
      </c>
    </row>
    <row r="557" spans="1:27" ht="12.75">
      <c r="A557" s="1" t="s">
        <v>630</v>
      </c>
      <c r="B557">
        <v>0.012864</v>
      </c>
      <c r="C557">
        <v>0.089841</v>
      </c>
      <c r="D557">
        <v>0.017195</v>
      </c>
      <c r="E557">
        <v>-0.030109</v>
      </c>
      <c r="F557">
        <v>0.062967</v>
      </c>
      <c r="G557">
        <v>0.018654</v>
      </c>
      <c r="H557">
        <v>0.055169</v>
      </c>
      <c r="I557">
        <v>-0.011891</v>
      </c>
      <c r="J557">
        <v>0.025169</v>
      </c>
      <c r="K557">
        <v>0.031731</v>
      </c>
      <c r="L557">
        <v>0.044118</v>
      </c>
      <c r="M557">
        <v>0.013685</v>
      </c>
      <c r="N557" t="str">
        <f t="shared" si="88"/>
        <v>"2007-08-31"</v>
      </c>
      <c r="O557">
        <f t="shared" si="89"/>
        <v>1.2427238284317736</v>
      </c>
      <c r="P557">
        <f t="shared" si="92"/>
        <v>0.449579644405095</v>
      </c>
      <c r="Q557">
        <f t="shared" si="93"/>
        <v>1.0198821045516369</v>
      </c>
      <c r="R557">
        <f t="shared" si="94"/>
        <v>0.8657807202601056</v>
      </c>
      <c r="S557">
        <f t="shared" si="95"/>
        <v>0.2648086023695472</v>
      </c>
      <c r="T557" s="12">
        <f t="shared" si="96"/>
        <v>0.9240790831735695</v>
      </c>
      <c r="V557">
        <f t="shared" si="96"/>
        <v>0.4287266042626575</v>
      </c>
      <c r="W557">
        <f t="shared" si="97"/>
        <v>0.8904807172355652</v>
      </c>
      <c r="X557">
        <f t="shared" si="98"/>
        <v>0.3019663473733045</v>
      </c>
      <c r="Y557">
        <f t="shared" si="99"/>
        <v>0.23644196125253425</v>
      </c>
      <c r="Z557">
        <f t="shared" si="90"/>
        <v>0.6576801823326003</v>
      </c>
      <c r="AA557">
        <f t="shared" si="91"/>
        <v>0.6624469613315791</v>
      </c>
    </row>
    <row r="558" spans="1:27" ht="12.75">
      <c r="A558" s="1" t="s">
        <v>631</v>
      </c>
      <c r="B558">
        <v>0.035794</v>
      </c>
      <c r="C558">
        <v>0.019084</v>
      </c>
      <c r="D558">
        <v>-0.018387</v>
      </c>
      <c r="E558">
        <v>0.06293</v>
      </c>
      <c r="F558">
        <v>-0.008283</v>
      </c>
      <c r="G558">
        <v>0.033273</v>
      </c>
      <c r="H558">
        <v>0.022231</v>
      </c>
      <c r="I558">
        <v>0.054344</v>
      </c>
      <c r="J558">
        <v>0.011616</v>
      </c>
      <c r="K558">
        <v>0.035971</v>
      </c>
      <c r="L558">
        <v>0.045069</v>
      </c>
      <c r="M558">
        <v>0.066365</v>
      </c>
      <c r="N558" t="str">
        <f t="shared" si="88"/>
        <v>"2007-09-28"</v>
      </c>
      <c r="O558">
        <f t="shared" si="89"/>
        <v>0.8779227428475134</v>
      </c>
      <c r="P558">
        <f t="shared" si="92"/>
        <v>0.20690847442412488</v>
      </c>
      <c r="Q558">
        <f t="shared" si="93"/>
        <v>0.9719536929594882</v>
      </c>
      <c r="R558">
        <f t="shared" si="94"/>
        <v>0.6474796426052437</v>
      </c>
      <c r="S558">
        <f t="shared" si="95"/>
        <v>0.2331079162533745</v>
      </c>
      <c r="T558" s="12">
        <f t="shared" si="96"/>
        <v>0.7588843661922638</v>
      </c>
      <c r="V558">
        <f t="shared" si="96"/>
        <v>0.31238346194129646</v>
      </c>
      <c r="W558">
        <f t="shared" si="97"/>
        <v>0.7110542945831999</v>
      </c>
      <c r="X558">
        <f t="shared" si="98"/>
        <v>0.32092310615993586</v>
      </c>
      <c r="Y558">
        <f t="shared" si="99"/>
        <v>0.3106693549704307</v>
      </c>
      <c r="Z558">
        <f t="shared" si="90"/>
        <v>0.4842013743825898</v>
      </c>
      <c r="AA558">
        <f t="shared" si="91"/>
        <v>0.5351287052936871</v>
      </c>
    </row>
    <row r="559" spans="1:27" ht="12.75">
      <c r="A559" s="1" t="s">
        <v>632</v>
      </c>
      <c r="B559">
        <v>0.014822</v>
      </c>
      <c r="C559">
        <v>0.025682</v>
      </c>
      <c r="D559">
        <v>0.167372</v>
      </c>
      <c r="E559">
        <v>-0.023905</v>
      </c>
      <c r="F559">
        <v>0.035814</v>
      </c>
      <c r="G559">
        <v>0.079104</v>
      </c>
      <c r="H559">
        <v>0.083876</v>
      </c>
      <c r="I559">
        <v>0.01259</v>
      </c>
      <c r="J559">
        <v>0.052127</v>
      </c>
      <c r="K559">
        <v>0.046224</v>
      </c>
      <c r="L559">
        <v>0.106935</v>
      </c>
      <c r="M559">
        <v>0.098461</v>
      </c>
      <c r="N559" t="str">
        <f t="shared" si="88"/>
        <v>"2007-10-31"</v>
      </c>
      <c r="O559">
        <f t="shared" si="89"/>
        <v>0.9415104136193321</v>
      </c>
      <c r="P559">
        <f t="shared" si="92"/>
        <v>0.3538688072821974</v>
      </c>
      <c r="Q559">
        <f t="shared" si="93"/>
        <v>1.1502785623565197</v>
      </c>
      <c r="R559">
        <f t="shared" si="94"/>
        <v>0.6845243547761302</v>
      </c>
      <c r="S559">
        <f t="shared" si="95"/>
        <v>0.5077564317933041</v>
      </c>
      <c r="T559" s="12">
        <f t="shared" si="96"/>
        <v>0.7648352870227868</v>
      </c>
      <c r="V559">
        <f t="shared" si="96"/>
        <v>0.6636535803676807</v>
      </c>
      <c r="W559">
        <f t="shared" si="97"/>
        <v>1.0347647155193427</v>
      </c>
      <c r="X559">
        <f t="shared" si="98"/>
        <v>0.3009350311057031</v>
      </c>
      <c r="Y559">
        <f t="shared" si="99"/>
        <v>0.2921890366269168</v>
      </c>
      <c r="Z559">
        <f t="shared" si="90"/>
        <v>0.6740889675719055</v>
      </c>
      <c r="AA559">
        <f t="shared" si="91"/>
        <v>0.6694316220469914</v>
      </c>
    </row>
    <row r="560" spans="1:27" ht="12.75">
      <c r="A560" s="1" t="s">
        <v>633</v>
      </c>
      <c r="B560">
        <v>-0.044043</v>
      </c>
      <c r="C560">
        <v>0.043819</v>
      </c>
      <c r="D560">
        <v>-0.070496</v>
      </c>
      <c r="E560">
        <v>-0.053101</v>
      </c>
      <c r="F560">
        <v>0.060891</v>
      </c>
      <c r="G560">
        <v>0.030814</v>
      </c>
      <c r="H560">
        <v>-0.026672</v>
      </c>
      <c r="I560">
        <v>-0.049023</v>
      </c>
      <c r="J560">
        <v>0.038</v>
      </c>
      <c r="K560">
        <v>-0.002697</v>
      </c>
      <c r="L560">
        <v>0.003504</v>
      </c>
      <c r="M560">
        <v>-0.015342</v>
      </c>
      <c r="N560" t="str">
        <f t="shared" si="88"/>
        <v>"2007-11-30"</v>
      </c>
      <c r="O560">
        <f t="shared" si="89"/>
        <v>0.9378900286427291</v>
      </c>
      <c r="P560">
        <f t="shared" si="92"/>
        <v>0.45104097722519443</v>
      </c>
      <c r="Q560">
        <f t="shared" si="93"/>
        <v>1.1143658124141982</v>
      </c>
      <c r="R560">
        <f t="shared" si="94"/>
        <v>0.4729828943051523</v>
      </c>
      <c r="S560">
        <f t="shared" si="95"/>
        <v>0.5452603444552352</v>
      </c>
      <c r="T560" s="12">
        <f t="shared" si="96"/>
        <v>0.7650952736616314</v>
      </c>
      <c r="V560">
        <f t="shared" si="96"/>
        <v>0.6373152880200592</v>
      </c>
      <c r="W560">
        <f t="shared" si="97"/>
        <v>0.9072039226612802</v>
      </c>
      <c r="X560">
        <f t="shared" si="98"/>
        <v>0.34319710055431485</v>
      </c>
      <c r="Y560">
        <f t="shared" si="99"/>
        <v>0.36129966577407535</v>
      </c>
      <c r="Z560">
        <f t="shared" si="90"/>
        <v>0.5912878162376471</v>
      </c>
      <c r="AA560">
        <f t="shared" si="91"/>
        <v>0.6535651307713871</v>
      </c>
    </row>
    <row r="561" spans="1:27" ht="12.75">
      <c r="A561" s="1" t="s">
        <v>634</v>
      </c>
      <c r="B561">
        <v>-0.008628</v>
      </c>
      <c r="C561">
        <v>0.019202</v>
      </c>
      <c r="D561">
        <v>0.019382</v>
      </c>
      <c r="E561">
        <v>-0.033691</v>
      </c>
      <c r="F561">
        <v>-0.010499</v>
      </c>
      <c r="G561">
        <v>-0.00855</v>
      </c>
      <c r="H561">
        <v>0.011579</v>
      </c>
      <c r="I561">
        <v>0.046507</v>
      </c>
      <c r="J561">
        <v>-0.01999</v>
      </c>
      <c r="K561">
        <v>-0.023285</v>
      </c>
      <c r="L561">
        <v>-0.000167</v>
      </c>
      <c r="M561">
        <v>0.007031</v>
      </c>
      <c r="N561" t="str">
        <f t="shared" si="88"/>
        <v>"2007-12-31"</v>
      </c>
      <c r="O561">
        <f t="shared" si="89"/>
        <v>1.002065441280469</v>
      </c>
      <c r="P561">
        <f t="shared" si="92"/>
        <v>0.6026883105821027</v>
      </c>
      <c r="Q561">
        <f t="shared" si="93"/>
        <v>1.1921604791891394</v>
      </c>
      <c r="R561">
        <f t="shared" si="94"/>
        <v>0.638753877692408</v>
      </c>
      <c r="S561">
        <f t="shared" si="95"/>
        <v>0.6979250662793929</v>
      </c>
      <c r="T561" s="12">
        <f t="shared" si="96"/>
        <v>0.6063505578790412</v>
      </c>
      <c r="V561">
        <f t="shared" si="96"/>
        <v>0.7275529637251678</v>
      </c>
      <c r="W561">
        <f t="shared" si="97"/>
        <v>0.936631501420712</v>
      </c>
      <c r="X561">
        <f t="shared" si="98"/>
        <v>0.4375118157415129</v>
      </c>
      <c r="Y561">
        <f t="shared" si="99"/>
        <v>0.4669775538557549</v>
      </c>
      <c r="Z561">
        <f t="shared" si="90"/>
        <v>0.6683394719859004</v>
      </c>
      <c r="AA561">
        <f t="shared" si="91"/>
        <v>0.7308617567645702</v>
      </c>
    </row>
    <row r="562" spans="1:27" ht="12.75">
      <c r="A562" s="1" t="s">
        <v>635</v>
      </c>
      <c r="B562">
        <v>-0.061163</v>
      </c>
      <c r="C562">
        <v>-0.075359</v>
      </c>
      <c r="D562">
        <v>-0.089212</v>
      </c>
      <c r="E562">
        <v>-0.030824</v>
      </c>
      <c r="F562">
        <v>-0.084532</v>
      </c>
      <c r="G562">
        <v>-0.112424</v>
      </c>
      <c r="H562">
        <v>-0.062452</v>
      </c>
      <c r="I562">
        <v>-0.114111</v>
      </c>
      <c r="J562">
        <v>-0.084542</v>
      </c>
      <c r="K562">
        <v>-0.082259</v>
      </c>
      <c r="L562">
        <v>-0.094879</v>
      </c>
      <c r="M562">
        <v>-0.067859</v>
      </c>
      <c r="N562" t="str">
        <f t="shared" si="88"/>
        <v>"2008-01-31"</v>
      </c>
      <c r="O562">
        <f t="shared" si="89"/>
        <v>0.9420254628027664</v>
      </c>
      <c r="P562">
        <f t="shared" si="92"/>
        <v>0.7099204985103885</v>
      </c>
      <c r="Q562">
        <f t="shared" si="93"/>
        <v>1.0626175138412381</v>
      </c>
      <c r="R562">
        <f t="shared" si="94"/>
        <v>0.6700366854329112</v>
      </c>
      <c r="S562">
        <f t="shared" si="95"/>
        <v>0.7963324054765438</v>
      </c>
      <c r="T562" s="12">
        <f t="shared" si="96"/>
        <v>0.7926131592098902</v>
      </c>
      <c r="V562">
        <f t="shared" si="96"/>
        <v>0.8203957079970617</v>
      </c>
      <c r="W562">
        <f t="shared" si="97"/>
        <v>0.8863614769016931</v>
      </c>
      <c r="X562">
        <f t="shared" si="98"/>
        <v>0.5577065124966011</v>
      </c>
      <c r="Y562">
        <f t="shared" si="99"/>
        <v>0.5311639869613356</v>
      </c>
      <c r="Z562">
        <f t="shared" si="90"/>
        <v>0.7944727823432169</v>
      </c>
      <c r="AA562">
        <f t="shared" si="91"/>
        <v>0.776917340963043</v>
      </c>
    </row>
    <row r="563" spans="1:27" ht="12.75">
      <c r="A563" s="1" t="s">
        <v>636</v>
      </c>
      <c r="B563">
        <v>-0.034761</v>
      </c>
      <c r="C563">
        <v>-0.047721</v>
      </c>
      <c r="D563">
        <v>-0.007185</v>
      </c>
      <c r="E563">
        <v>-0.04927</v>
      </c>
      <c r="F563">
        <v>-0.071802</v>
      </c>
      <c r="G563">
        <v>-0.079885</v>
      </c>
      <c r="H563">
        <v>-0.065378</v>
      </c>
      <c r="I563">
        <v>-0.052011</v>
      </c>
      <c r="J563">
        <v>-0.058537</v>
      </c>
      <c r="K563">
        <v>-0.032764</v>
      </c>
      <c r="L563">
        <v>-0.043354</v>
      </c>
      <c r="M563">
        <v>-0.009855</v>
      </c>
      <c r="N563" t="str">
        <f t="shared" si="88"/>
        <v>"2008-02-29"</v>
      </c>
      <c r="O563">
        <f t="shared" si="89"/>
        <v>0.8552218999828781</v>
      </c>
      <c r="P563">
        <f t="shared" si="92"/>
        <v>0.7134820742270581</v>
      </c>
      <c r="Q563">
        <f t="shared" si="93"/>
        <v>1.0635962938188501</v>
      </c>
      <c r="R563">
        <f t="shared" si="94"/>
        <v>0.7167794508318699</v>
      </c>
      <c r="S563">
        <f t="shared" si="95"/>
        <v>0.8534910438752892</v>
      </c>
      <c r="T563" s="12">
        <f t="shared" si="96"/>
        <v>0.915410257792647</v>
      </c>
      <c r="V563">
        <f t="shared" si="96"/>
        <v>0.8489605853697813</v>
      </c>
      <c r="W563">
        <f t="shared" si="97"/>
        <v>0.8688652376243595</v>
      </c>
      <c r="X563">
        <f t="shared" si="98"/>
        <v>0.6141981166406126</v>
      </c>
      <c r="Y563">
        <f t="shared" si="99"/>
        <v>0.5194880312690351</v>
      </c>
      <c r="Z563">
        <f t="shared" si="90"/>
        <v>0.8512258146225352</v>
      </c>
      <c r="AA563">
        <f t="shared" si="91"/>
        <v>0.7969492991432381</v>
      </c>
    </row>
    <row r="564" spans="1:27" ht="12.75">
      <c r="A564" s="1" t="s">
        <v>637</v>
      </c>
      <c r="B564">
        <v>-0.00596</v>
      </c>
      <c r="C564">
        <v>0.017674</v>
      </c>
      <c r="D564">
        <v>-0.040037</v>
      </c>
      <c r="E564">
        <v>0.071587</v>
      </c>
      <c r="F564">
        <v>-0.013221</v>
      </c>
      <c r="G564">
        <v>-0.032716</v>
      </c>
      <c r="H564">
        <v>0.014518</v>
      </c>
      <c r="I564">
        <v>-0.023361</v>
      </c>
      <c r="J564">
        <v>0.007772</v>
      </c>
      <c r="K564">
        <v>0.017351</v>
      </c>
      <c r="L564">
        <v>0.061709</v>
      </c>
      <c r="M564">
        <v>0.085772</v>
      </c>
      <c r="N564" t="str">
        <f t="shared" si="88"/>
        <v>"2008-03-31"</v>
      </c>
      <c r="O564">
        <f t="shared" si="89"/>
        <v>0.8509278405010917</v>
      </c>
      <c r="P564">
        <f t="shared" si="92"/>
        <v>0.7284778630532909</v>
      </c>
      <c r="Q564">
        <f t="shared" si="93"/>
        <v>1.0382359276758713</v>
      </c>
      <c r="R564">
        <f t="shared" si="94"/>
        <v>0.7192227649991397</v>
      </c>
      <c r="S564">
        <f t="shared" si="95"/>
        <v>0.8652956603764944</v>
      </c>
      <c r="T564" s="12">
        <f t="shared" si="96"/>
        <v>0.9116241392255667</v>
      </c>
      <c r="V564">
        <f t="shared" si="96"/>
        <v>0.8483444789538965</v>
      </c>
      <c r="W564">
        <f t="shared" si="97"/>
        <v>0.8636449291576714</v>
      </c>
      <c r="X564">
        <f t="shared" si="98"/>
        <v>0.5959269198882864</v>
      </c>
      <c r="Y564">
        <f t="shared" si="99"/>
        <v>0.4958747377674771</v>
      </c>
      <c r="Z564">
        <f t="shared" si="90"/>
        <v>0.8496361597274942</v>
      </c>
      <c r="AA564">
        <f t="shared" si="91"/>
        <v>0.7917575261598786</v>
      </c>
    </row>
    <row r="565" spans="1:27" ht="12.75">
      <c r="A565" s="1" t="s">
        <v>638</v>
      </c>
      <c r="B565">
        <v>0.047547</v>
      </c>
      <c r="C565">
        <v>0.02577</v>
      </c>
      <c r="D565">
        <v>0.059913</v>
      </c>
      <c r="E565">
        <v>0.081564</v>
      </c>
      <c r="F565">
        <v>-0.017531</v>
      </c>
      <c r="G565">
        <v>0.072535</v>
      </c>
      <c r="H565">
        <v>0.018445</v>
      </c>
      <c r="I565">
        <v>0.064302</v>
      </c>
      <c r="J565">
        <v>0.085975</v>
      </c>
      <c r="K565">
        <v>0.072063</v>
      </c>
      <c r="L565">
        <v>0.052989</v>
      </c>
      <c r="M565">
        <v>0.051803</v>
      </c>
      <c r="N565" t="str">
        <f t="shared" si="88"/>
        <v>"2008-04-30"</v>
      </c>
      <c r="O565">
        <f t="shared" si="89"/>
        <v>0.5681064661735208</v>
      </c>
      <c r="P565">
        <f t="shared" si="92"/>
        <v>0.8456484201754957</v>
      </c>
      <c r="Q565">
        <f t="shared" si="93"/>
        <v>0.9581090213665736</v>
      </c>
      <c r="R565">
        <f t="shared" si="94"/>
        <v>0.7546189073706713</v>
      </c>
      <c r="S565">
        <f t="shared" si="95"/>
        <v>0.9016659606941958</v>
      </c>
      <c r="T565" s="12">
        <f t="shared" si="96"/>
        <v>0.7223691627857897</v>
      </c>
      <c r="V565">
        <f t="shared" si="96"/>
        <v>0.8294836765144342</v>
      </c>
      <c r="W565">
        <f t="shared" si="97"/>
        <v>0.7377144668281675</v>
      </c>
      <c r="X565">
        <f t="shared" si="98"/>
        <v>0.7917422795185792</v>
      </c>
      <c r="Y565">
        <f t="shared" si="99"/>
        <v>0.5199173811403911</v>
      </c>
      <c r="Z565">
        <f t="shared" si="90"/>
        <v>0.7731805934446252</v>
      </c>
      <c r="AA565">
        <f t="shared" si="91"/>
        <v>0.7629375742567819</v>
      </c>
    </row>
    <row r="566" spans="1:27" ht="12.75">
      <c r="A566" s="1" t="s">
        <v>639</v>
      </c>
      <c r="B566">
        <v>0.010674</v>
      </c>
      <c r="C566">
        <v>0.0213</v>
      </c>
      <c r="D566">
        <v>0.026308</v>
      </c>
      <c r="E566">
        <v>0.073737</v>
      </c>
      <c r="F566">
        <v>-0.004714</v>
      </c>
      <c r="G566">
        <v>-0.00038</v>
      </c>
      <c r="H566">
        <v>0.034929</v>
      </c>
      <c r="I566">
        <v>-0.024583</v>
      </c>
      <c r="J566">
        <v>-0.003451</v>
      </c>
      <c r="K566">
        <v>-0.042348</v>
      </c>
      <c r="L566">
        <v>0.057984</v>
      </c>
      <c r="M566">
        <v>0.03533</v>
      </c>
      <c r="N566" t="str">
        <f t="shared" si="88"/>
        <v>"2008-05-30"</v>
      </c>
      <c r="O566">
        <f t="shared" si="89"/>
        <v>0.4719443019904319</v>
      </c>
      <c r="P566">
        <f t="shared" si="92"/>
        <v>0.6914331885355328</v>
      </c>
      <c r="Q566">
        <f t="shared" si="93"/>
        <v>0.9412297309592058</v>
      </c>
      <c r="R566">
        <f t="shared" si="94"/>
        <v>0.6267486272362103</v>
      </c>
      <c r="S566">
        <f t="shared" si="95"/>
        <v>0.8504059116221366</v>
      </c>
      <c r="T566" s="12">
        <f t="shared" si="96"/>
        <v>0.6150594505689342</v>
      </c>
      <c r="V566">
        <f t="shared" si="96"/>
        <v>0.7216001224251849</v>
      </c>
      <c r="W566">
        <f t="shared" si="97"/>
        <v>0.6454520036401394</v>
      </c>
      <c r="X566">
        <f t="shared" si="98"/>
        <v>0.7169712476750738</v>
      </c>
      <c r="Y566">
        <f t="shared" si="99"/>
        <v>0.46736887434854435</v>
      </c>
      <c r="Z566">
        <f t="shared" si="90"/>
        <v>0.6684425960878362</v>
      </c>
      <c r="AA566">
        <f t="shared" si="91"/>
        <v>0.6748213459001395</v>
      </c>
    </row>
    <row r="567" spans="1:27" ht="12.75">
      <c r="A567" s="1" t="s">
        <v>640</v>
      </c>
      <c r="B567">
        <v>-0.085962</v>
      </c>
      <c r="C567">
        <v>-0.059524</v>
      </c>
      <c r="D567">
        <v>-0.054844</v>
      </c>
      <c r="E567">
        <v>-0.05448</v>
      </c>
      <c r="F567">
        <v>-0.089106</v>
      </c>
      <c r="G567">
        <v>-0.022214</v>
      </c>
      <c r="H567">
        <v>-0.091667</v>
      </c>
      <c r="I567">
        <v>-0.027552</v>
      </c>
      <c r="J567">
        <v>-0.087374</v>
      </c>
      <c r="K567">
        <v>-0.04961</v>
      </c>
      <c r="L567">
        <v>-0.002401</v>
      </c>
      <c r="M567">
        <v>0.022273</v>
      </c>
      <c r="N567" t="str">
        <f t="shared" si="88"/>
        <v>"2008-06-30"</v>
      </c>
      <c r="O567">
        <f t="shared" si="89"/>
        <v>0.5306618964797801</v>
      </c>
      <c r="P567">
        <f t="shared" si="92"/>
        <v>0.699572596288663</v>
      </c>
      <c r="Q567">
        <f t="shared" si="93"/>
        <v>0.8924853017660915</v>
      </c>
      <c r="R567">
        <f t="shared" si="94"/>
        <v>0.6997115170973182</v>
      </c>
      <c r="S567">
        <f t="shared" si="95"/>
        <v>0.7552711171067431</v>
      </c>
      <c r="T567" s="12">
        <f t="shared" si="96"/>
        <v>0.7077575337002862</v>
      </c>
      <c r="V567">
        <f t="shared" si="96"/>
        <v>0.8047206368184682</v>
      </c>
      <c r="W567">
        <f t="shared" si="97"/>
        <v>0.6447724797888449</v>
      </c>
      <c r="X567">
        <f t="shared" si="98"/>
        <v>0.6210811275417221</v>
      </c>
      <c r="Y567">
        <f t="shared" si="99"/>
        <v>0.375159232436784</v>
      </c>
      <c r="Z567">
        <f t="shared" si="90"/>
        <v>0.6996420566929906</v>
      </c>
      <c r="AA567">
        <f t="shared" si="91"/>
        <v>0.6731193439024701</v>
      </c>
    </row>
    <row r="568" spans="1:27" ht="12.75">
      <c r="A568" s="1" t="s">
        <v>641</v>
      </c>
      <c r="B568">
        <v>-0.009859</v>
      </c>
      <c r="C568">
        <v>0.011508000000000001</v>
      </c>
      <c r="D568">
        <v>0.04281</v>
      </c>
      <c r="E568">
        <v>0.013333</v>
      </c>
      <c r="F568">
        <v>0.10806</v>
      </c>
      <c r="G568">
        <v>-0.014493</v>
      </c>
      <c r="H568">
        <v>0.026499</v>
      </c>
      <c r="I568">
        <v>0.043073</v>
      </c>
      <c r="J568">
        <v>-0.049037</v>
      </c>
      <c r="K568">
        <v>-0.018146</v>
      </c>
      <c r="L568">
        <v>-0.11255</v>
      </c>
      <c r="M568">
        <v>-0.126056</v>
      </c>
      <c r="N568" t="str">
        <f t="shared" si="88"/>
        <v>"2008-07-31"</v>
      </c>
      <c r="O568">
        <f t="shared" si="89"/>
        <v>0.5651311118353292</v>
      </c>
      <c r="P568">
        <f t="shared" si="92"/>
        <v>0.7051928457781078</v>
      </c>
      <c r="Q568">
        <f t="shared" si="93"/>
        <v>0.8898581034189952</v>
      </c>
      <c r="R568">
        <f t="shared" si="94"/>
        <v>0.683457738605929</v>
      </c>
      <c r="S568">
        <f t="shared" si="95"/>
        <v>0.7641347887751567</v>
      </c>
      <c r="T568" s="12">
        <f t="shared" si="96"/>
        <v>0.6937678797918599</v>
      </c>
      <c r="V568">
        <f t="shared" si="96"/>
        <v>0.806269794609956</v>
      </c>
      <c r="W568">
        <f t="shared" si="97"/>
        <v>0.6709303385641985</v>
      </c>
      <c r="X568">
        <f t="shared" si="98"/>
        <v>0.6732456611597921</v>
      </c>
      <c r="Y568">
        <f t="shared" si="99"/>
        <v>0.43899891164593646</v>
      </c>
      <c r="Z568">
        <f t="shared" si="90"/>
        <v>0.6886128091988944</v>
      </c>
      <c r="AA568">
        <f t="shared" si="91"/>
        <v>0.6890987174185261</v>
      </c>
    </row>
    <row r="569" spans="1:27" ht="12.75">
      <c r="A569" s="1" t="s">
        <v>642</v>
      </c>
      <c r="B569">
        <v>0.012191</v>
      </c>
      <c r="C569">
        <v>0.005119</v>
      </c>
      <c r="D569">
        <v>0.029951</v>
      </c>
      <c r="E569">
        <v>0.002115</v>
      </c>
      <c r="F569">
        <v>0.048257</v>
      </c>
      <c r="G569">
        <v>0.077206</v>
      </c>
      <c r="H569">
        <v>0.025815</v>
      </c>
      <c r="I569">
        <v>0.090677</v>
      </c>
      <c r="J569">
        <v>0.084393</v>
      </c>
      <c r="K569">
        <v>-0.001266</v>
      </c>
      <c r="L569">
        <v>-0.026001</v>
      </c>
      <c r="M569">
        <v>-0.027474</v>
      </c>
      <c r="N569" t="str">
        <f t="shared" si="88"/>
        <v>"2008-08-29"</v>
      </c>
      <c r="O569">
        <f t="shared" si="89"/>
        <v>0.5728384377546963</v>
      </c>
      <c r="P569">
        <f t="shared" si="92"/>
        <v>0.6862603059226967</v>
      </c>
      <c r="Q569">
        <f t="shared" si="93"/>
        <v>0.89060688329105</v>
      </c>
      <c r="R569">
        <f t="shared" si="94"/>
        <v>0.6946837342352647</v>
      </c>
      <c r="S569">
        <f t="shared" si="95"/>
        <v>0.7699813507758722</v>
      </c>
      <c r="T569" s="12">
        <f t="shared" si="96"/>
        <v>0.6875446934435926</v>
      </c>
      <c r="V569">
        <f t="shared" si="96"/>
        <v>0.8156608681854848</v>
      </c>
      <c r="W569">
        <f t="shared" si="97"/>
        <v>0.6672897242224161</v>
      </c>
      <c r="X569">
        <f t="shared" si="98"/>
        <v>0.6642221645728414</v>
      </c>
      <c r="Y569">
        <f t="shared" si="99"/>
        <v>0.42766371500149336</v>
      </c>
      <c r="Z569">
        <f t="shared" si="90"/>
        <v>0.6869024996831447</v>
      </c>
      <c r="AA569">
        <f t="shared" si="91"/>
        <v>0.6876751877405407</v>
      </c>
    </row>
    <row r="570" spans="1:27" ht="12.75">
      <c r="A570" s="1" t="s">
        <v>643</v>
      </c>
      <c r="B570">
        <v>-0.090791</v>
      </c>
      <c r="C570">
        <v>-0.000573</v>
      </c>
      <c r="D570">
        <v>-0.08368</v>
      </c>
      <c r="E570">
        <v>0.054003</v>
      </c>
      <c r="F570">
        <v>-0.022165</v>
      </c>
      <c r="G570">
        <v>-0.046114</v>
      </c>
      <c r="H570">
        <v>0.030022</v>
      </c>
      <c r="I570">
        <v>-0.06694</v>
      </c>
      <c r="J570">
        <v>-0.078398</v>
      </c>
      <c r="K570">
        <v>-0.051486</v>
      </c>
      <c r="L570">
        <v>-0.139085</v>
      </c>
      <c r="M570">
        <v>-0.175619</v>
      </c>
      <c r="N570" t="str">
        <f t="shared" si="88"/>
        <v>"2008-09-30"</v>
      </c>
      <c r="O570">
        <f t="shared" si="89"/>
        <v>0.5131056925019001</v>
      </c>
      <c r="P570">
        <f t="shared" si="92"/>
        <v>0.751857650145113</v>
      </c>
      <c r="Q570">
        <f t="shared" si="93"/>
        <v>0.6677705964951021</v>
      </c>
      <c r="R570">
        <f t="shared" si="94"/>
        <v>0.6376656321749711</v>
      </c>
      <c r="S570">
        <f t="shared" si="95"/>
        <v>0.7527152926810092</v>
      </c>
      <c r="T570" s="12">
        <f t="shared" si="96"/>
        <v>0.5508226191486598</v>
      </c>
      <c r="V570">
        <f t="shared" si="96"/>
        <v>0.8549217386796271</v>
      </c>
      <c r="W570">
        <f t="shared" si="97"/>
        <v>0.680594668975325</v>
      </c>
      <c r="X570">
        <f t="shared" si="98"/>
        <v>0.8342307471233855</v>
      </c>
      <c r="Y570">
        <f t="shared" si="99"/>
        <v>0.7219880712499323</v>
      </c>
      <c r="Z570">
        <f t="shared" si="90"/>
        <v>0.7012913701126287</v>
      </c>
      <c r="AA570">
        <f t="shared" si="91"/>
        <v>0.6965672709175024</v>
      </c>
    </row>
    <row r="571" spans="1:27" ht="12.75">
      <c r="A571" s="1" t="s">
        <v>644</v>
      </c>
      <c r="B571">
        <v>-0.169425</v>
      </c>
      <c r="C571">
        <v>-0.060241</v>
      </c>
      <c r="D571">
        <v>-0.104679</v>
      </c>
      <c r="E571">
        <v>-0.213483</v>
      </c>
      <c r="F571">
        <v>-0.064952</v>
      </c>
      <c r="G571">
        <v>-0.120468</v>
      </c>
      <c r="H571">
        <v>-0.15408</v>
      </c>
      <c r="I571">
        <v>-0.132713</v>
      </c>
      <c r="J571">
        <v>-0.076995</v>
      </c>
      <c r="K571">
        <v>-0.118823</v>
      </c>
      <c r="L571">
        <v>-0.123132</v>
      </c>
      <c r="M571">
        <v>-0.133823</v>
      </c>
      <c r="N571" t="str">
        <f t="shared" si="88"/>
        <v>"2008-10-31"</v>
      </c>
      <c r="O571">
        <f t="shared" si="89"/>
        <v>0.49701452158158754</v>
      </c>
      <c r="P571">
        <f t="shared" si="92"/>
        <v>0.7374757507548966</v>
      </c>
      <c r="Q571">
        <f t="shared" si="93"/>
        <v>0.8591362482077571</v>
      </c>
      <c r="R571">
        <f t="shared" si="94"/>
        <v>0.5474160154658743</v>
      </c>
      <c r="S571">
        <f t="shared" si="95"/>
        <v>0.7520737626748646</v>
      </c>
      <c r="T571" s="12">
        <f t="shared" si="96"/>
        <v>0.6623143269979223</v>
      </c>
      <c r="V571">
        <f t="shared" si="96"/>
        <v>0.6920598616967882</v>
      </c>
      <c r="W571">
        <f t="shared" si="97"/>
        <v>0.7735875835024182</v>
      </c>
      <c r="X571">
        <f t="shared" si="98"/>
        <v>0.8576106588148196</v>
      </c>
      <c r="Y571">
        <f t="shared" si="99"/>
        <v>0.8122130549179963</v>
      </c>
      <c r="Z571">
        <f t="shared" si="90"/>
        <v>0.7447747567148806</v>
      </c>
      <c r="AA571">
        <f t="shared" si="91"/>
        <v>0.7190901784614925</v>
      </c>
    </row>
    <row r="572" spans="1:27" ht="12.75">
      <c r="A572" s="1" t="s">
        <v>645</v>
      </c>
      <c r="B572">
        <v>-0.074849</v>
      </c>
      <c r="C572">
        <v>-0.036019</v>
      </c>
      <c r="D572">
        <v>-0.02967</v>
      </c>
      <c r="E572">
        <v>-0.01</v>
      </c>
      <c r="F572">
        <v>-0.039494</v>
      </c>
      <c r="G572">
        <v>0.042221</v>
      </c>
      <c r="H572">
        <v>0.037968</v>
      </c>
      <c r="I572">
        <v>-0.1077</v>
      </c>
      <c r="J572">
        <v>0.084752</v>
      </c>
      <c r="K572">
        <v>-0.028501</v>
      </c>
      <c r="L572">
        <v>0.099936</v>
      </c>
      <c r="M572">
        <v>0.045999</v>
      </c>
      <c r="N572" t="str">
        <f t="shared" si="88"/>
        <v>"2008-11-28"</v>
      </c>
      <c r="O572">
        <f t="shared" si="89"/>
        <v>0.5078108347233741</v>
      </c>
      <c r="P572">
        <f t="shared" si="92"/>
        <v>0.7194121184029499</v>
      </c>
      <c r="Q572">
        <f t="shared" si="93"/>
        <v>0.8188351463775696</v>
      </c>
      <c r="R572">
        <f t="shared" si="94"/>
        <v>0.5412145139511457</v>
      </c>
      <c r="S572">
        <f t="shared" si="95"/>
        <v>0.6674373385111779</v>
      </c>
      <c r="T572" s="12">
        <f t="shared" si="96"/>
        <v>0.5922958208094865</v>
      </c>
      <c r="V572">
        <f t="shared" si="96"/>
        <v>0.580705037446883</v>
      </c>
      <c r="W572">
        <f t="shared" si="97"/>
        <v>0.7565546425355697</v>
      </c>
      <c r="X572">
        <f t="shared" si="98"/>
        <v>0.7277066111675884</v>
      </c>
      <c r="Y572">
        <f t="shared" si="99"/>
        <v>0.7355596509556394</v>
      </c>
      <c r="Z572">
        <f t="shared" si="90"/>
        <v>0.6934247284570639</v>
      </c>
      <c r="AA572">
        <f t="shared" si="91"/>
        <v>0.6647531714881384</v>
      </c>
    </row>
    <row r="573" spans="1:27" ht="12.75">
      <c r="A573" s="1" t="s">
        <v>646</v>
      </c>
      <c r="B573">
        <v>0.007822</v>
      </c>
      <c r="C573">
        <v>-0.035347</v>
      </c>
      <c r="D573">
        <v>-0.026803</v>
      </c>
      <c r="E573">
        <v>-0.056984</v>
      </c>
      <c r="F573">
        <v>0.056908</v>
      </c>
      <c r="G573">
        <v>0.032618</v>
      </c>
      <c r="H573">
        <v>0.028176</v>
      </c>
      <c r="I573">
        <v>0.076734</v>
      </c>
      <c r="J573">
        <v>-0.084405</v>
      </c>
      <c r="K573">
        <v>0.063599</v>
      </c>
      <c r="L573">
        <v>-0.023149</v>
      </c>
      <c r="M573">
        <v>-0.010674</v>
      </c>
      <c r="N573" t="str">
        <f t="shared" si="88"/>
        <v>"2008-12-31"</v>
      </c>
      <c r="O573">
        <f t="shared" si="89"/>
        <v>0.43856398028600957</v>
      </c>
      <c r="P573">
        <f t="shared" si="92"/>
        <v>0.733338706804942</v>
      </c>
      <c r="Q573">
        <f t="shared" si="93"/>
        <v>0.8230991515281313</v>
      </c>
      <c r="R573">
        <f t="shared" si="94"/>
        <v>0.5562497586281555</v>
      </c>
      <c r="S573">
        <f t="shared" si="95"/>
        <v>0.6902031081358694</v>
      </c>
      <c r="T573" s="12">
        <f t="shared" si="96"/>
        <v>0.5991844522983724</v>
      </c>
      <c r="V573">
        <f t="shared" si="96"/>
        <v>0.581784809231751</v>
      </c>
      <c r="W573">
        <f t="shared" si="97"/>
        <v>0.7266043620701378</v>
      </c>
      <c r="X573">
        <f t="shared" si="98"/>
        <v>0.7021811810921935</v>
      </c>
      <c r="Y573">
        <f t="shared" si="99"/>
        <v>0.7179199097616228</v>
      </c>
      <c r="Z573">
        <f t="shared" si="90"/>
        <v>0.6961921446140314</v>
      </c>
      <c r="AA573">
        <f t="shared" si="91"/>
        <v>0.6569129419837185</v>
      </c>
    </row>
    <row r="574" spans="1:27" ht="12.75">
      <c r="A574" s="1" t="s">
        <v>647</v>
      </c>
      <c r="B574">
        <v>-0.085657</v>
      </c>
      <c r="C574">
        <v>0.009327</v>
      </c>
      <c r="D574">
        <v>-0.028898</v>
      </c>
      <c r="E574">
        <v>-0.036257</v>
      </c>
      <c r="F574">
        <v>0.058045</v>
      </c>
      <c r="G574">
        <v>-0.010806</v>
      </c>
      <c r="H574">
        <v>-0.020965</v>
      </c>
      <c r="I574">
        <v>-0.001027</v>
      </c>
      <c r="J574">
        <v>0.000857</v>
      </c>
      <c r="K574">
        <v>-0.057993</v>
      </c>
      <c r="L574">
        <v>-0.081439</v>
      </c>
      <c r="M574">
        <v>-0.024995</v>
      </c>
      <c r="N574" t="str">
        <f t="shared" si="88"/>
        <v>"2009-01-30"</v>
      </c>
      <c r="O574">
        <f t="shared" si="89"/>
        <v>0.39333089889818224</v>
      </c>
      <c r="P574">
        <f t="shared" si="92"/>
        <v>0.7086999089440842</v>
      </c>
      <c r="Q574">
        <f t="shared" si="93"/>
        <v>0.7843262635132355</v>
      </c>
      <c r="R574">
        <f t="shared" si="94"/>
        <v>0.466289972915837</v>
      </c>
      <c r="S574">
        <f t="shared" si="95"/>
        <v>0.6701213148150366</v>
      </c>
      <c r="T574" s="12">
        <f t="shared" si="96"/>
        <v>0.5896113828550791</v>
      </c>
      <c r="V574">
        <f t="shared" si="96"/>
        <v>0.5353787697533591</v>
      </c>
      <c r="W574">
        <f t="shared" si="97"/>
        <v>0.7176578788449501</v>
      </c>
      <c r="X574">
        <f t="shared" si="98"/>
        <v>0.7331598353686293</v>
      </c>
      <c r="Y574">
        <f t="shared" si="99"/>
        <v>0.7020778079285127</v>
      </c>
      <c r="Z574">
        <f t="shared" si="90"/>
        <v>0.6860995613717746</v>
      </c>
      <c r="AA574">
        <f t="shared" si="91"/>
        <v>0.6300654033836905</v>
      </c>
    </row>
    <row r="575" spans="1:27" ht="12.75">
      <c r="A575" s="1" t="s">
        <v>648</v>
      </c>
      <c r="B575">
        <v>-0.109931</v>
      </c>
      <c r="C575">
        <v>-0.09571</v>
      </c>
      <c r="D575">
        <v>-0.111831</v>
      </c>
      <c r="E575">
        <v>-0.129261</v>
      </c>
      <c r="F575">
        <v>-0.215417</v>
      </c>
      <c r="G575">
        <v>-0.069433</v>
      </c>
      <c r="H575">
        <v>-0.158367</v>
      </c>
      <c r="I575">
        <v>-0.155784</v>
      </c>
      <c r="J575">
        <v>-0.197711</v>
      </c>
      <c r="K575">
        <v>-0.092185</v>
      </c>
      <c r="L575">
        <v>-0.107648</v>
      </c>
      <c r="M575">
        <v>-0.119421</v>
      </c>
      <c r="N575" t="str">
        <f t="shared" si="88"/>
        <v>"2009-02-27"</v>
      </c>
      <c r="O575">
        <f t="shared" si="89"/>
        <v>0.457102313424177</v>
      </c>
      <c r="P575">
        <f t="shared" si="92"/>
        <v>0.7461334760472085</v>
      </c>
      <c r="Q575">
        <f t="shared" si="93"/>
        <v>0.838828461408787</v>
      </c>
      <c r="R575">
        <f t="shared" si="94"/>
        <v>0.6466221053434221</v>
      </c>
      <c r="S575">
        <f t="shared" si="95"/>
        <v>0.6789168698720118</v>
      </c>
      <c r="T575" s="12">
        <f t="shared" si="96"/>
        <v>0.7023045003995326</v>
      </c>
      <c r="V575">
        <f t="shared" si="96"/>
        <v>0.6946742770041219</v>
      </c>
      <c r="W575">
        <f t="shared" si="97"/>
        <v>0.7291316092900659</v>
      </c>
      <c r="X575">
        <f t="shared" si="98"/>
        <v>0.7736625604767196</v>
      </c>
      <c r="Y575">
        <f t="shared" si="99"/>
        <v>0.7650573125802657</v>
      </c>
      <c r="Z575">
        <f t="shared" si="90"/>
        <v>0.7157180548447992</v>
      </c>
      <c r="AA575">
        <f t="shared" si="91"/>
        <v>0.7032433485846312</v>
      </c>
    </row>
    <row r="576" spans="1:27" ht="12.75">
      <c r="A576" s="1" t="s">
        <v>649</v>
      </c>
      <c r="B576">
        <v>0.085405</v>
      </c>
      <c r="C576">
        <v>0.063103</v>
      </c>
      <c r="D576">
        <v>0.086679</v>
      </c>
      <c r="E576">
        <v>0.001877</v>
      </c>
      <c r="F576">
        <v>0.011424</v>
      </c>
      <c r="G576">
        <v>-0.014605</v>
      </c>
      <c r="H576">
        <v>0.05503</v>
      </c>
      <c r="I576">
        <v>0.086175</v>
      </c>
      <c r="J576">
        <v>0.067445</v>
      </c>
      <c r="K576">
        <v>-0.099465</v>
      </c>
      <c r="L576">
        <v>0.010387</v>
      </c>
      <c r="M576">
        <v>-0.038755</v>
      </c>
      <c r="N576" t="str">
        <f t="shared" si="88"/>
        <v>"2009-03-31"</v>
      </c>
      <c r="O576">
        <f t="shared" si="89"/>
        <v>0.4729046930543143</v>
      </c>
      <c r="P576">
        <f t="shared" si="92"/>
        <v>0.7628603482608621</v>
      </c>
      <c r="Q576">
        <f t="shared" si="93"/>
        <v>0.7856253811637748</v>
      </c>
      <c r="R576">
        <f t="shared" si="94"/>
        <v>0.6082941838775726</v>
      </c>
      <c r="S576">
        <f t="shared" si="95"/>
        <v>0.6051173601668253</v>
      </c>
      <c r="T576" s="12">
        <f t="shared" si="96"/>
        <v>0.7030233859485004</v>
      </c>
      <c r="V576">
        <f t="shared" si="96"/>
        <v>0.6967071015113249</v>
      </c>
      <c r="W576">
        <f t="shared" si="97"/>
        <v>0.582896254398806</v>
      </c>
      <c r="X576">
        <f t="shared" si="98"/>
        <v>0.7175285532485559</v>
      </c>
      <c r="Y576">
        <f t="shared" si="99"/>
        <v>0.6668047004226361</v>
      </c>
      <c r="Z576">
        <f t="shared" si="90"/>
        <v>0.6817559009669805</v>
      </c>
      <c r="AA576">
        <f t="shared" si="91"/>
        <v>0.6601761962053172</v>
      </c>
    </row>
    <row r="577" spans="1:27" ht="12.75">
      <c r="A577" s="1" t="s">
        <v>650</v>
      </c>
      <c r="B577">
        <v>0.093925</v>
      </c>
      <c r="C577">
        <v>-0.035614</v>
      </c>
      <c r="D577">
        <v>0.094249</v>
      </c>
      <c r="E577">
        <v>-0.024354</v>
      </c>
      <c r="F577">
        <v>0.05064</v>
      </c>
      <c r="G577">
        <v>-0.026401</v>
      </c>
      <c r="H577">
        <v>0</v>
      </c>
      <c r="I577">
        <v>0.038658</v>
      </c>
      <c r="J577">
        <v>-0.079182</v>
      </c>
      <c r="K577">
        <v>0.044339</v>
      </c>
      <c r="L577">
        <v>-0.048759</v>
      </c>
      <c r="M577">
        <v>0.016303</v>
      </c>
      <c r="N577" t="str">
        <f t="shared" si="88"/>
        <v>"2009-04-30"</v>
      </c>
      <c r="O577">
        <f t="shared" si="89"/>
        <v>0.39039143981384267</v>
      </c>
      <c r="P577">
        <f t="shared" si="92"/>
        <v>0.7672153804184384</v>
      </c>
      <c r="Q577">
        <f t="shared" si="93"/>
        <v>0.7013529317074152</v>
      </c>
      <c r="R577">
        <f t="shared" si="94"/>
        <v>0.6026188166077385</v>
      </c>
      <c r="S577">
        <f t="shared" si="95"/>
        <v>0.5258223511212239</v>
      </c>
      <c r="T577" s="12">
        <f t="shared" si="96"/>
        <v>0.6408832689277344</v>
      </c>
      <c r="V577">
        <f t="shared" si="96"/>
        <v>0.5657174376180578</v>
      </c>
      <c r="W577">
        <f t="shared" si="97"/>
        <v>0.5635031787689394</v>
      </c>
      <c r="X577">
        <f t="shared" si="98"/>
        <v>0.6027189731628281</v>
      </c>
      <c r="Y577">
        <f t="shared" si="99"/>
        <v>0.6145479232035974</v>
      </c>
      <c r="Z577">
        <f t="shared" si="90"/>
        <v>0.6026688948852833</v>
      </c>
      <c r="AA577">
        <f t="shared" si="91"/>
        <v>0.5974771701349815</v>
      </c>
    </row>
    <row r="578" spans="1:27" ht="12.75">
      <c r="A578" s="1" t="s">
        <v>651</v>
      </c>
      <c r="B578">
        <v>0.053081</v>
      </c>
      <c r="C578">
        <v>0.041274</v>
      </c>
      <c r="D578">
        <v>0.004279</v>
      </c>
      <c r="E578">
        <v>0.03149</v>
      </c>
      <c r="F578">
        <v>0.009861</v>
      </c>
      <c r="G578">
        <v>0.000357</v>
      </c>
      <c r="H578">
        <v>0.018254</v>
      </c>
      <c r="I578">
        <v>-0.015326</v>
      </c>
      <c r="J578">
        <v>0.06127</v>
      </c>
      <c r="K578">
        <v>0.014026</v>
      </c>
      <c r="L578">
        <v>0.163656</v>
      </c>
      <c r="M578">
        <v>0.052135</v>
      </c>
      <c r="N578" t="str">
        <f t="shared" si="88"/>
        <v>"2009-05-29"</v>
      </c>
      <c r="O578">
        <f t="shared" si="89"/>
        <v>0.40253871458613877</v>
      </c>
      <c r="P578">
        <f t="shared" si="92"/>
        <v>0.7461378954227086</v>
      </c>
      <c r="Q578">
        <f t="shared" si="93"/>
        <v>0.6979406992810308</v>
      </c>
      <c r="R578">
        <f t="shared" si="94"/>
        <v>0.588803723174273</v>
      </c>
      <c r="S578">
        <f t="shared" si="95"/>
        <v>0.5050951640473921</v>
      </c>
      <c r="T578" s="12">
        <f t="shared" si="96"/>
        <v>0.6370308311772273</v>
      </c>
      <c r="V578">
        <f t="shared" si="96"/>
        <v>0.5787582805318296</v>
      </c>
      <c r="W578">
        <f t="shared" si="97"/>
        <v>0.5489238935968456</v>
      </c>
      <c r="X578">
        <f t="shared" si="98"/>
        <v>0.6609442754077319</v>
      </c>
      <c r="Y578">
        <f t="shared" si="99"/>
        <v>0.6202185709298852</v>
      </c>
      <c r="Z578">
        <f t="shared" si="90"/>
        <v>0.6045111470520791</v>
      </c>
      <c r="AA578">
        <f t="shared" si="91"/>
        <v>0.5986392048155063</v>
      </c>
    </row>
    <row r="579" spans="1:27" ht="12.75">
      <c r="A579" s="1" t="s">
        <v>652</v>
      </c>
      <c r="B579">
        <v>0.000196</v>
      </c>
      <c r="C579">
        <v>0.031095</v>
      </c>
      <c r="D579">
        <v>0.096824</v>
      </c>
      <c r="E579">
        <v>0.088191</v>
      </c>
      <c r="F579">
        <v>0.090416</v>
      </c>
      <c r="G579">
        <v>0.073112</v>
      </c>
      <c r="H579">
        <v>0.068347</v>
      </c>
      <c r="I579">
        <v>0.096998</v>
      </c>
      <c r="J579">
        <v>0.101138</v>
      </c>
      <c r="K579">
        <v>0.096811</v>
      </c>
      <c r="L579">
        <v>0.038863</v>
      </c>
      <c r="M579">
        <v>0.066653</v>
      </c>
      <c r="N579" t="str">
        <f aca="true" t="shared" si="100" ref="N579:N642">+A579</f>
        <v>"2009-06-30"</v>
      </c>
      <c r="O579">
        <f t="shared" si="89"/>
        <v>0.4028788599042402</v>
      </c>
      <c r="P579">
        <f t="shared" si="92"/>
        <v>0.7450123402587548</v>
      </c>
      <c r="Q579">
        <f t="shared" si="93"/>
        <v>0.7094216116246125</v>
      </c>
      <c r="R579">
        <f t="shared" si="94"/>
        <v>0.5924487478224859</v>
      </c>
      <c r="S579">
        <f t="shared" si="95"/>
        <v>0.5060172159963043</v>
      </c>
      <c r="T579" s="12">
        <f t="shared" si="96"/>
        <v>0.6379930843491061</v>
      </c>
      <c r="V579">
        <f t="shared" si="96"/>
        <v>0.5761291918408332</v>
      </c>
      <c r="W579">
        <f t="shared" si="97"/>
        <v>0.5520498163088473</v>
      </c>
      <c r="X579">
        <f t="shared" si="98"/>
        <v>0.6611083858317528</v>
      </c>
      <c r="Y579">
        <f t="shared" si="99"/>
        <v>0.6255364136640842</v>
      </c>
      <c r="Z579">
        <f t="shared" si="90"/>
        <v>0.608992580743285</v>
      </c>
      <c r="AA579">
        <f t="shared" si="91"/>
        <v>0.6008595667601021</v>
      </c>
    </row>
    <row r="580" spans="1:27" ht="12.75">
      <c r="A580" s="1" t="s">
        <v>653</v>
      </c>
      <c r="B580">
        <v>0.074142</v>
      </c>
      <c r="C580">
        <v>0.061001</v>
      </c>
      <c r="D580">
        <v>0.075388</v>
      </c>
      <c r="E580">
        <v>0.112348</v>
      </c>
      <c r="F580">
        <v>0.077446</v>
      </c>
      <c r="G580">
        <v>0.031376</v>
      </c>
      <c r="H580">
        <v>0.047949</v>
      </c>
      <c r="I580">
        <v>-0.023101</v>
      </c>
      <c r="J580">
        <v>0.015499</v>
      </c>
      <c r="K580">
        <v>0.071651</v>
      </c>
      <c r="L580">
        <v>0.036249</v>
      </c>
      <c r="M580">
        <v>-0.006835</v>
      </c>
      <c r="N580" t="str">
        <f t="shared" si="100"/>
        <v>"2009-07-31"</v>
      </c>
      <c r="O580">
        <f t="shared" si="89"/>
        <v>0.4332882314276024</v>
      </c>
      <c r="P580">
        <f t="shared" si="92"/>
        <v>0.7537322448409693</v>
      </c>
      <c r="Q580">
        <f t="shared" si="93"/>
        <v>0.7046168484105948</v>
      </c>
      <c r="R580">
        <f t="shared" si="94"/>
        <v>0.6199403746172253</v>
      </c>
      <c r="S580">
        <f t="shared" si="95"/>
        <v>0.48940994816459443</v>
      </c>
      <c r="T580" s="12">
        <f t="shared" si="96"/>
        <v>0.6427507476478471</v>
      </c>
      <c r="V580">
        <f t="shared" si="96"/>
        <v>0.5597935889885097</v>
      </c>
      <c r="W580">
        <f t="shared" si="97"/>
        <v>0.5644342327649452</v>
      </c>
      <c r="X580">
        <f t="shared" si="98"/>
        <v>0.6567375796625357</v>
      </c>
      <c r="Y580">
        <f t="shared" si="99"/>
        <v>0.6005943830590926</v>
      </c>
      <c r="Z580">
        <f t="shared" si="90"/>
        <v>0.610267378838159</v>
      </c>
      <c r="AA580">
        <f t="shared" si="91"/>
        <v>0.6025298179583917</v>
      </c>
    </row>
    <row r="581" spans="1:27" ht="12.75">
      <c r="A581" s="1" t="s">
        <v>654</v>
      </c>
      <c r="B581">
        <v>0.03356</v>
      </c>
      <c r="C581">
        <v>0.01615</v>
      </c>
      <c r="D581">
        <v>0.039203</v>
      </c>
      <c r="E581">
        <v>0.070982</v>
      </c>
      <c r="F581">
        <v>0.029725</v>
      </c>
      <c r="G581">
        <v>0.04422</v>
      </c>
      <c r="H581">
        <v>0.043213</v>
      </c>
      <c r="I581">
        <v>0.025749</v>
      </c>
      <c r="J581">
        <v>0.006881</v>
      </c>
      <c r="K581">
        <v>0.028424</v>
      </c>
      <c r="L581">
        <v>-0.00722</v>
      </c>
      <c r="M581">
        <v>-0.006193</v>
      </c>
      <c r="N581" t="str">
        <f t="shared" si="100"/>
        <v>"2009-08-31"</v>
      </c>
      <c r="O581">
        <f t="shared" si="89"/>
        <v>0.4306089989607738</v>
      </c>
      <c r="P581">
        <f t="shared" si="92"/>
        <v>0.7543803265033008</v>
      </c>
      <c r="Q581">
        <f t="shared" si="93"/>
        <v>0.7163443556633764</v>
      </c>
      <c r="R581">
        <f t="shared" si="94"/>
        <v>0.6209001828004923</v>
      </c>
      <c r="S581">
        <f t="shared" si="95"/>
        <v>0.49429582415892503</v>
      </c>
      <c r="T581" s="12">
        <f t="shared" si="96"/>
        <v>0.6465031614345991</v>
      </c>
      <c r="V581">
        <f t="shared" si="96"/>
        <v>0.5550190950903914</v>
      </c>
      <c r="W581">
        <f t="shared" si="97"/>
        <v>0.5644733042085055</v>
      </c>
      <c r="X581">
        <f t="shared" si="98"/>
        <v>0.645054807151777</v>
      </c>
      <c r="Y581">
        <f t="shared" si="99"/>
        <v>0.5893536394530152</v>
      </c>
      <c r="Z581">
        <f t="shared" si="90"/>
        <v>0.6051269111267538</v>
      </c>
      <c r="AA581">
        <f t="shared" si="91"/>
        <v>0.6016933695425156</v>
      </c>
    </row>
    <row r="582" spans="1:27" ht="12.75">
      <c r="A582" s="1" t="s">
        <v>655</v>
      </c>
      <c r="B582">
        <v>0.035723</v>
      </c>
      <c r="C582">
        <v>0.016139</v>
      </c>
      <c r="D582">
        <v>0.057545</v>
      </c>
      <c r="E582">
        <v>-0.007099</v>
      </c>
      <c r="F582">
        <v>-0.002735</v>
      </c>
      <c r="G582">
        <v>-0.002102</v>
      </c>
      <c r="H582">
        <v>-0.0346</v>
      </c>
      <c r="I582">
        <v>0.023309</v>
      </c>
      <c r="J582">
        <v>0.057327</v>
      </c>
      <c r="K582">
        <v>-0.013999</v>
      </c>
      <c r="L582">
        <v>0.010886</v>
      </c>
      <c r="M582">
        <v>-0.007997</v>
      </c>
      <c r="N582" t="str">
        <f t="shared" si="100"/>
        <v>"2009-09-30"</v>
      </c>
      <c r="O582">
        <f aca="true" t="shared" si="101" ref="O582:O645">COVAR($B523:$B582,C523:C582)/VARP($B523:$B582)</f>
        <v>0.4268857899488144</v>
      </c>
      <c r="P582">
        <f t="shared" si="92"/>
        <v>0.7639362497500428</v>
      </c>
      <c r="Q582">
        <f t="shared" si="93"/>
        <v>0.7019906150486265</v>
      </c>
      <c r="R582">
        <f t="shared" si="94"/>
        <v>0.61507456732287</v>
      </c>
      <c r="S582">
        <f t="shared" si="95"/>
        <v>0.4865348816350317</v>
      </c>
      <c r="T582" s="12">
        <f t="shared" si="96"/>
        <v>0.6316767956744096</v>
      </c>
      <c r="V582">
        <f t="shared" si="96"/>
        <v>0.5679380843272405</v>
      </c>
      <c r="W582">
        <f t="shared" si="97"/>
        <v>0.5560152406354525</v>
      </c>
      <c r="X582">
        <f t="shared" si="98"/>
        <v>0.6397985835555511</v>
      </c>
      <c r="Y582">
        <f t="shared" si="99"/>
        <v>0.5798325282868889</v>
      </c>
      <c r="Z582">
        <f t="shared" si="90"/>
        <v>0.5974535478048795</v>
      </c>
      <c r="AA582">
        <f t="shared" si="91"/>
        <v>0.5969683336184928</v>
      </c>
    </row>
    <row r="583" spans="1:27" ht="12.75">
      <c r="A583" s="1" t="s">
        <v>656</v>
      </c>
      <c r="B583">
        <v>-0.019762</v>
      </c>
      <c r="C583">
        <v>0.005083</v>
      </c>
      <c r="D583">
        <v>0.014964</v>
      </c>
      <c r="E583">
        <v>0.008341</v>
      </c>
      <c r="F583">
        <v>-0.029708</v>
      </c>
      <c r="G583">
        <v>-0.029065</v>
      </c>
      <c r="H583">
        <v>-0.018452</v>
      </c>
      <c r="I583">
        <v>-0.057302</v>
      </c>
      <c r="J583">
        <v>-0.032855</v>
      </c>
      <c r="K583">
        <v>-0.024847</v>
      </c>
      <c r="L583">
        <v>-0.039319</v>
      </c>
      <c r="M583">
        <v>-0.053607</v>
      </c>
      <c r="N583" t="str">
        <f t="shared" si="100"/>
        <v>"2009-10-30"</v>
      </c>
      <c r="O583">
        <f t="shared" si="101"/>
        <v>0.4194002928968515</v>
      </c>
      <c r="P583">
        <f t="shared" si="92"/>
        <v>0.7609647970897195</v>
      </c>
      <c r="Q583">
        <f t="shared" si="93"/>
        <v>0.6959446713541673</v>
      </c>
      <c r="R583">
        <f t="shared" si="94"/>
        <v>0.6149038985628932</v>
      </c>
      <c r="S583">
        <f t="shared" si="95"/>
        <v>0.49268423625063373</v>
      </c>
      <c r="T583" s="12">
        <f t="shared" si="96"/>
        <v>0.630603055200929</v>
      </c>
      <c r="V583">
        <f t="shared" si="96"/>
        <v>0.5660045885989722</v>
      </c>
      <c r="W583">
        <f t="shared" si="97"/>
        <v>0.5566843379356056</v>
      </c>
      <c r="X583">
        <f t="shared" si="98"/>
        <v>0.6383299852010613</v>
      </c>
      <c r="Y583">
        <f t="shared" si="99"/>
        <v>0.580624748005736</v>
      </c>
      <c r="Z583">
        <f t="shared" si="90"/>
        <v>0.5977643232843146</v>
      </c>
      <c r="AA583">
        <f t="shared" si="91"/>
        <v>0.5956144611096569</v>
      </c>
    </row>
    <row r="584" spans="1:27" ht="12.75">
      <c r="A584" s="1" t="s">
        <v>657</v>
      </c>
      <c r="B584">
        <v>0.057364</v>
      </c>
      <c r="C584">
        <v>0.069532</v>
      </c>
      <c r="D584">
        <v>0.041541</v>
      </c>
      <c r="E584">
        <v>0.000886</v>
      </c>
      <c r="F584">
        <v>0.12037</v>
      </c>
      <c r="G584">
        <v>0.056291</v>
      </c>
      <c r="H584">
        <v>0.075196</v>
      </c>
      <c r="I584">
        <v>0.054868</v>
      </c>
      <c r="J584">
        <v>0.034639</v>
      </c>
      <c r="K584">
        <v>0.078756</v>
      </c>
      <c r="L584">
        <v>0.034932</v>
      </c>
      <c r="M584">
        <v>0.037159</v>
      </c>
      <c r="N584" t="str">
        <f t="shared" si="100"/>
        <v>"2009-11-30"</v>
      </c>
      <c r="O584">
        <f t="shared" si="101"/>
        <v>0.431096395279254</v>
      </c>
      <c r="P584">
        <f t="shared" si="92"/>
        <v>0.7617095501216521</v>
      </c>
      <c r="Q584">
        <f t="shared" si="93"/>
        <v>0.6614467515839101</v>
      </c>
      <c r="R584">
        <f t="shared" si="94"/>
        <v>0.6490334767949061</v>
      </c>
      <c r="S584">
        <f t="shared" si="95"/>
        <v>0.5247168038124984</v>
      </c>
      <c r="T584" s="12">
        <f t="shared" si="96"/>
        <v>0.6376016718130184</v>
      </c>
      <c r="V584">
        <f t="shared" si="96"/>
        <v>0.5624157989520128</v>
      </c>
      <c r="W584">
        <f t="shared" si="97"/>
        <v>0.5691381404128114</v>
      </c>
      <c r="X584">
        <f t="shared" si="98"/>
        <v>0.6439904148250106</v>
      </c>
      <c r="Y584">
        <f t="shared" si="99"/>
        <v>0.5690107334650365</v>
      </c>
      <c r="Z584">
        <f t="shared" si="90"/>
        <v>0.603369906112915</v>
      </c>
      <c r="AA584">
        <f t="shared" si="91"/>
        <v>0.601015973706011</v>
      </c>
    </row>
    <row r="585" spans="1:27" ht="12.75">
      <c r="A585" s="1" t="s">
        <v>658</v>
      </c>
      <c r="B585">
        <v>0.017771</v>
      </c>
      <c r="C585">
        <v>0.031775</v>
      </c>
      <c r="D585">
        <v>0.066185</v>
      </c>
      <c r="E585">
        <v>-0.022727</v>
      </c>
      <c r="F585">
        <v>0.042462</v>
      </c>
      <c r="G585">
        <v>0.069681</v>
      </c>
      <c r="H585">
        <v>0.069451</v>
      </c>
      <c r="I585">
        <v>0.053799</v>
      </c>
      <c r="J585">
        <v>0.101165</v>
      </c>
      <c r="K585">
        <v>0.080771</v>
      </c>
      <c r="L585">
        <v>0.040559</v>
      </c>
      <c r="M585">
        <v>0.014321</v>
      </c>
      <c r="N585" t="str">
        <f t="shared" si="100"/>
        <v>"2009-12-31"</v>
      </c>
      <c r="O585">
        <f t="shared" si="101"/>
        <v>0.43849286573937923</v>
      </c>
      <c r="P585">
        <f t="shared" si="92"/>
        <v>0.7701847518337543</v>
      </c>
      <c r="Q585">
        <f t="shared" si="93"/>
        <v>0.6600244936002218</v>
      </c>
      <c r="R585">
        <f t="shared" si="94"/>
        <v>0.6579385972420148</v>
      </c>
      <c r="S585">
        <f t="shared" si="95"/>
        <v>0.5299671894404466</v>
      </c>
      <c r="T585" s="12">
        <f t="shared" si="96"/>
        <v>0.6406317965797198</v>
      </c>
      <c r="V585">
        <f t="shared" si="96"/>
        <v>0.568271518169047</v>
      </c>
      <c r="W585">
        <f t="shared" si="97"/>
        <v>0.5831517816882226</v>
      </c>
      <c r="X585">
        <f t="shared" si="98"/>
        <v>0.6433705544082308</v>
      </c>
      <c r="Y585">
        <f t="shared" si="99"/>
        <v>0.5605386081020756</v>
      </c>
      <c r="Z585">
        <f aca="true" t="shared" si="102" ref="Z585:Z648">MEDIAN(O585:Y585)</f>
        <v>0.6118917891339712</v>
      </c>
      <c r="AA585">
        <f aca="true" t="shared" si="103" ref="AA585:AA648">AVERAGE(O585:Y585)</f>
        <v>0.6052572156803111</v>
      </c>
    </row>
    <row r="586" spans="1:27" ht="12.75">
      <c r="A586" s="1" t="s">
        <v>659</v>
      </c>
      <c r="B586">
        <v>-0.036974</v>
      </c>
      <c r="C586">
        <v>-0.039512</v>
      </c>
      <c r="D586">
        <v>-0.008336</v>
      </c>
      <c r="E586">
        <v>-0.042228</v>
      </c>
      <c r="F586">
        <v>-0.006424</v>
      </c>
      <c r="G586">
        <v>-0.018224</v>
      </c>
      <c r="H586">
        <v>-0.017956</v>
      </c>
      <c r="I586">
        <v>-0.044586</v>
      </c>
      <c r="J586">
        <v>0.044118</v>
      </c>
      <c r="K586">
        <v>-0.004024</v>
      </c>
      <c r="L586">
        <v>-0.067571</v>
      </c>
      <c r="M586">
        <v>-0.066503</v>
      </c>
      <c r="N586" t="str">
        <f t="shared" si="100"/>
        <v>"2010-01-29"</v>
      </c>
      <c r="O586">
        <f t="shared" si="101"/>
        <v>0.4592811479274109</v>
      </c>
      <c r="P586">
        <f t="shared" si="92"/>
        <v>0.7690157644985774</v>
      </c>
      <c r="Q586">
        <f t="shared" si="93"/>
        <v>0.6931700749528769</v>
      </c>
      <c r="R586">
        <f t="shared" si="94"/>
        <v>0.6465397099472914</v>
      </c>
      <c r="S586">
        <f t="shared" si="95"/>
        <v>0.5315185764314679</v>
      </c>
      <c r="T586" s="12">
        <f t="shared" si="96"/>
        <v>0.6462419610666764</v>
      </c>
      <c r="V586">
        <f t="shared" si="96"/>
        <v>0.5473127880732699</v>
      </c>
      <c r="W586">
        <f t="shared" si="97"/>
        <v>0.5866430790174744</v>
      </c>
      <c r="X586">
        <f t="shared" si="98"/>
        <v>0.665345486994662</v>
      </c>
      <c r="Y586">
        <f t="shared" si="99"/>
        <v>0.5777764239658246</v>
      </c>
      <c r="Z586">
        <f t="shared" si="102"/>
        <v>0.6164425200420753</v>
      </c>
      <c r="AA586">
        <f t="shared" si="103"/>
        <v>0.6122845012875532</v>
      </c>
    </row>
    <row r="587" spans="1:27" ht="12.75">
      <c r="A587" s="1" t="s">
        <v>660</v>
      </c>
      <c r="B587">
        <v>0.028514</v>
      </c>
      <c r="C587">
        <v>0.00363</v>
      </c>
      <c r="D587">
        <v>0.009387</v>
      </c>
      <c r="E587">
        <v>0.01885</v>
      </c>
      <c r="F587">
        <v>0.016471</v>
      </c>
      <c r="G587">
        <v>0.021179</v>
      </c>
      <c r="H587">
        <v>0.003282</v>
      </c>
      <c r="I587">
        <v>-0.077436</v>
      </c>
      <c r="J587">
        <v>0.013782</v>
      </c>
      <c r="K587">
        <v>-0.017893</v>
      </c>
      <c r="L587">
        <v>0.005373</v>
      </c>
      <c r="M587">
        <v>-0.039347</v>
      </c>
      <c r="N587" t="str">
        <f t="shared" si="100"/>
        <v>"2010-02-26"</v>
      </c>
      <c r="O587">
        <f t="shared" si="101"/>
        <v>0.4553020682008079</v>
      </c>
      <c r="P587">
        <f t="shared" si="92"/>
        <v>0.7686939060942358</v>
      </c>
      <c r="Q587">
        <f t="shared" si="93"/>
        <v>0.699937710058251</v>
      </c>
      <c r="R587">
        <f t="shared" si="94"/>
        <v>0.6474522182217736</v>
      </c>
      <c r="S587">
        <f t="shared" si="95"/>
        <v>0.5326036113401907</v>
      </c>
      <c r="T587" s="12">
        <f t="shared" si="96"/>
        <v>0.6464085370765253</v>
      </c>
      <c r="V587">
        <f t="shared" si="96"/>
        <v>0.5519653747959891</v>
      </c>
      <c r="W587">
        <f t="shared" si="97"/>
        <v>0.5865355012076258</v>
      </c>
      <c r="X587">
        <f t="shared" si="98"/>
        <v>0.6634014519891874</v>
      </c>
      <c r="Y587">
        <f t="shared" si="99"/>
        <v>0.5613075857106021</v>
      </c>
      <c r="Z587">
        <f t="shared" si="102"/>
        <v>0.6164720191420756</v>
      </c>
      <c r="AA587">
        <f t="shared" si="103"/>
        <v>0.6113607964695189</v>
      </c>
    </row>
    <row r="588" spans="1:27" ht="12.75">
      <c r="A588" s="1" t="s">
        <v>661</v>
      </c>
      <c r="B588">
        <v>0.058796</v>
      </c>
      <c r="C588">
        <v>-0.001835</v>
      </c>
      <c r="D588">
        <v>0.065098</v>
      </c>
      <c r="E588">
        <v>0.064547</v>
      </c>
      <c r="F588">
        <v>0.036254</v>
      </c>
      <c r="G588">
        <v>0.079687</v>
      </c>
      <c r="H588">
        <v>0.056542</v>
      </c>
      <c r="I588">
        <v>0.087549</v>
      </c>
      <c r="J588">
        <v>0.051533</v>
      </c>
      <c r="K588">
        <v>0.016657</v>
      </c>
      <c r="L588">
        <v>0.070817</v>
      </c>
      <c r="M588">
        <v>0.011778</v>
      </c>
      <c r="N588" t="str">
        <f t="shared" si="100"/>
        <v>"2010-03-31"</v>
      </c>
      <c r="O588">
        <f t="shared" si="101"/>
        <v>0.4461657269854093</v>
      </c>
      <c r="P588">
        <f t="shared" si="92"/>
        <v>0.7789944965846639</v>
      </c>
      <c r="Q588">
        <f t="shared" si="93"/>
        <v>0.7198656124391838</v>
      </c>
      <c r="R588">
        <f t="shared" si="94"/>
        <v>0.6488620510437397</v>
      </c>
      <c r="S588">
        <f t="shared" si="95"/>
        <v>0.5546877560593786</v>
      </c>
      <c r="T588" s="12">
        <f t="shared" si="96"/>
        <v>0.646438606030888</v>
      </c>
      <c r="V588">
        <f t="shared" si="96"/>
        <v>0.5571240721395477</v>
      </c>
      <c r="W588">
        <f t="shared" si="97"/>
        <v>0.5803275962082298</v>
      </c>
      <c r="X588">
        <f t="shared" si="98"/>
        <v>0.6791728288573167</v>
      </c>
      <c r="Y588">
        <f t="shared" si="99"/>
        <v>0.5531090792700163</v>
      </c>
      <c r="Z588">
        <f t="shared" si="102"/>
        <v>0.613383101119559</v>
      </c>
      <c r="AA588">
        <f t="shared" si="103"/>
        <v>0.6164747825618374</v>
      </c>
    </row>
    <row r="589" spans="1:27" ht="12.75">
      <c r="A589" s="1" t="s">
        <v>662</v>
      </c>
      <c r="B589">
        <v>0.014759</v>
      </c>
      <c r="C589">
        <v>0.028186</v>
      </c>
      <c r="D589">
        <v>0.07197</v>
      </c>
      <c r="E589">
        <v>0.089307</v>
      </c>
      <c r="F589">
        <v>0.003578</v>
      </c>
      <c r="G589">
        <v>0.005427</v>
      </c>
      <c r="H589">
        <v>0.062332</v>
      </c>
      <c r="I589">
        <v>0.029518</v>
      </c>
      <c r="J589">
        <v>0.040138</v>
      </c>
      <c r="K589">
        <v>0.003511</v>
      </c>
      <c r="L589">
        <v>-0.000738</v>
      </c>
      <c r="M589">
        <v>-0.005022</v>
      </c>
      <c r="N589" t="str">
        <f t="shared" si="100"/>
        <v>"2010-04-30"</v>
      </c>
      <c r="O589">
        <f t="shared" si="101"/>
        <v>0.4555275436003794</v>
      </c>
      <c r="P589">
        <f t="shared" si="92"/>
        <v>0.7909168026735852</v>
      </c>
      <c r="Q589">
        <f t="shared" si="93"/>
        <v>0.7293281246737902</v>
      </c>
      <c r="R589">
        <f t="shared" si="94"/>
        <v>0.6489237428473186</v>
      </c>
      <c r="S589">
        <f t="shared" si="95"/>
        <v>0.5453795924256818</v>
      </c>
      <c r="T589" s="12">
        <f t="shared" si="96"/>
        <v>0.6621643368217107</v>
      </c>
      <c r="V589">
        <f t="shared" si="96"/>
        <v>0.5588075417147282</v>
      </c>
      <c r="W589">
        <f t="shared" si="97"/>
        <v>0.5862337835770552</v>
      </c>
      <c r="X589">
        <f t="shared" si="98"/>
        <v>0.6849285167851659</v>
      </c>
      <c r="Y589">
        <f t="shared" si="99"/>
        <v>0.5658478684693495</v>
      </c>
      <c r="Z589">
        <f t="shared" si="102"/>
        <v>0.617578763212187</v>
      </c>
      <c r="AA589">
        <f t="shared" si="103"/>
        <v>0.6228057853588764</v>
      </c>
    </row>
    <row r="590" spans="1:27" ht="12.75">
      <c r="A590" s="1" t="s">
        <v>663</v>
      </c>
      <c r="B590">
        <v>-0.081976</v>
      </c>
      <c r="C590">
        <v>-0.034565</v>
      </c>
      <c r="D590">
        <v>-0.119381</v>
      </c>
      <c r="E590">
        <v>-0.041404</v>
      </c>
      <c r="F590">
        <v>-0.059721</v>
      </c>
      <c r="G590">
        <v>-0.05699</v>
      </c>
      <c r="H590">
        <v>-0.071338</v>
      </c>
      <c r="I590">
        <v>-0.048793</v>
      </c>
      <c r="J590">
        <v>-0.060234</v>
      </c>
      <c r="K590">
        <v>-0.055977</v>
      </c>
      <c r="L590">
        <v>-0.066306</v>
      </c>
      <c r="M590">
        <v>-0.102432</v>
      </c>
      <c r="N590" t="str">
        <f t="shared" si="100"/>
        <v>"2010-05-28"</v>
      </c>
      <c r="O590">
        <f t="shared" si="101"/>
        <v>0.47135723327573015</v>
      </c>
      <c r="P590">
        <f t="shared" si="92"/>
        <v>0.8363923606627564</v>
      </c>
      <c r="Q590">
        <f t="shared" si="93"/>
        <v>0.6893145762823697</v>
      </c>
      <c r="R590">
        <f t="shared" si="94"/>
        <v>0.6481505183221441</v>
      </c>
      <c r="S590">
        <f t="shared" si="95"/>
        <v>0.544754591875751</v>
      </c>
      <c r="T590" s="12">
        <f t="shared" si="96"/>
        <v>0.6792231198660096</v>
      </c>
      <c r="V590">
        <f t="shared" si="96"/>
        <v>0.5679818156799303</v>
      </c>
      <c r="W590">
        <f t="shared" si="97"/>
        <v>0.5925868960421695</v>
      </c>
      <c r="X590">
        <f t="shared" si="98"/>
        <v>0.7024817207806073</v>
      </c>
      <c r="Y590">
        <f t="shared" si="99"/>
        <v>0.6142956959173747</v>
      </c>
      <c r="Z590">
        <f t="shared" si="102"/>
        <v>0.6312231071197594</v>
      </c>
      <c r="AA590">
        <f t="shared" si="103"/>
        <v>0.6346538528704841</v>
      </c>
    </row>
    <row r="591" spans="1:27" ht="12.75">
      <c r="A591" s="1" t="s">
        <v>664</v>
      </c>
      <c r="B591">
        <v>-0.053882</v>
      </c>
      <c r="C591">
        <v>0.002506</v>
      </c>
      <c r="D591">
        <v>0.003293</v>
      </c>
      <c r="E591">
        <v>-0.008111</v>
      </c>
      <c r="F591">
        <v>0.035602</v>
      </c>
      <c r="G591">
        <v>-0.018112</v>
      </c>
      <c r="H591">
        <v>-0.003636</v>
      </c>
      <c r="I591">
        <v>-0.016922</v>
      </c>
      <c r="J591">
        <v>-0.012446</v>
      </c>
      <c r="K591">
        <v>0.010638</v>
      </c>
      <c r="L591">
        <v>-0.045957</v>
      </c>
      <c r="M591">
        <v>-0.016321</v>
      </c>
      <c r="N591" t="str">
        <f t="shared" si="100"/>
        <v>"2010-06-30"</v>
      </c>
      <c r="O591">
        <f t="shared" si="101"/>
        <v>0.46229016118610095</v>
      </c>
      <c r="P591">
        <f t="shared" si="92"/>
        <v>0.8217048706448216</v>
      </c>
      <c r="Q591">
        <f t="shared" si="93"/>
        <v>0.677964928191641</v>
      </c>
      <c r="R591">
        <f t="shared" si="94"/>
        <v>0.6224794646425196</v>
      </c>
      <c r="S591">
        <f t="shared" si="95"/>
        <v>0.5435573030503968</v>
      </c>
      <c r="T591" s="12">
        <f t="shared" si="96"/>
        <v>0.6682764916603108</v>
      </c>
      <c r="V591">
        <f t="shared" si="96"/>
        <v>0.564174843020867</v>
      </c>
      <c r="W591">
        <f t="shared" si="97"/>
        <v>0.5775167337826805</v>
      </c>
      <c r="X591">
        <f t="shared" si="98"/>
        <v>0.7072375279207973</v>
      </c>
      <c r="Y591">
        <f t="shared" si="99"/>
        <v>0.6077892414618206</v>
      </c>
      <c r="Z591">
        <f t="shared" si="102"/>
        <v>0.61513435305217</v>
      </c>
      <c r="AA591">
        <f t="shared" si="103"/>
        <v>0.6252991565561956</v>
      </c>
    </row>
    <row r="592" spans="1:27" ht="12.75">
      <c r="A592" s="1" t="s">
        <v>665</v>
      </c>
      <c r="B592">
        <v>0.068778</v>
      </c>
      <c r="C592">
        <v>0.06875</v>
      </c>
      <c r="D592">
        <v>0.09416</v>
      </c>
      <c r="E592">
        <v>0.053154</v>
      </c>
      <c r="F592">
        <v>0.062019</v>
      </c>
      <c r="G592">
        <v>0.092622</v>
      </c>
      <c r="H592">
        <v>0.105044</v>
      </c>
      <c r="I592">
        <v>0.042008</v>
      </c>
      <c r="J592">
        <v>0.101292</v>
      </c>
      <c r="K592">
        <v>0.113932</v>
      </c>
      <c r="L592">
        <v>0.08224</v>
      </c>
      <c r="M592">
        <v>0.101659</v>
      </c>
      <c r="N592" t="str">
        <f t="shared" si="100"/>
        <v>"2010-07-30"</v>
      </c>
      <c r="O592">
        <f t="shared" si="101"/>
        <v>0.48510716938953863</v>
      </c>
      <c r="P592">
        <f t="shared" si="92"/>
        <v>0.829526161930023</v>
      </c>
      <c r="Q592">
        <f t="shared" si="93"/>
        <v>0.695593082129397</v>
      </c>
      <c r="R592">
        <f t="shared" si="94"/>
        <v>0.6261745160548495</v>
      </c>
      <c r="S592">
        <f t="shared" si="95"/>
        <v>0.5646679291620382</v>
      </c>
      <c r="T592" s="12">
        <f t="shared" si="96"/>
        <v>0.6988912613740215</v>
      </c>
      <c r="V592">
        <f t="shared" si="96"/>
        <v>0.5868015480423445</v>
      </c>
      <c r="W592">
        <f t="shared" si="97"/>
        <v>0.6053956397383569</v>
      </c>
      <c r="X592">
        <f t="shared" si="98"/>
        <v>0.7209615757694358</v>
      </c>
      <c r="Y592">
        <f t="shared" si="99"/>
        <v>0.6315132564734344</v>
      </c>
      <c r="Z592">
        <f t="shared" si="102"/>
        <v>0.6288438862641419</v>
      </c>
      <c r="AA592">
        <f t="shared" si="103"/>
        <v>0.644463214006344</v>
      </c>
    </row>
    <row r="593" spans="1:27" ht="12.75">
      <c r="A593" s="1" t="s">
        <v>666</v>
      </c>
      <c r="B593">
        <v>-0.047449</v>
      </c>
      <c r="C593">
        <v>0.019006</v>
      </c>
      <c r="D593">
        <v>-0.014884</v>
      </c>
      <c r="E593">
        <v>-0.001387</v>
      </c>
      <c r="F593">
        <v>0.046206</v>
      </c>
      <c r="G593">
        <v>0.049793</v>
      </c>
      <c r="H593">
        <v>0.003769</v>
      </c>
      <c r="I593">
        <v>0.046073</v>
      </c>
      <c r="J593">
        <v>0.01331</v>
      </c>
      <c r="K593">
        <v>-0.004169</v>
      </c>
      <c r="L593">
        <v>0.027867</v>
      </c>
      <c r="M593">
        <v>-0.013985</v>
      </c>
      <c r="N593" t="str">
        <f t="shared" si="100"/>
        <v>"2010-08-31"</v>
      </c>
      <c r="O593">
        <f t="shared" si="101"/>
        <v>0.4729209504476891</v>
      </c>
      <c r="P593">
        <f t="shared" si="92"/>
        <v>0.8218960905978171</v>
      </c>
      <c r="Q593">
        <f t="shared" si="93"/>
        <v>0.6823030654011094</v>
      </c>
      <c r="R593">
        <f t="shared" si="94"/>
        <v>0.6020915754289604</v>
      </c>
      <c r="S593">
        <f t="shared" si="95"/>
        <v>0.5382066780181018</v>
      </c>
      <c r="T593" s="12">
        <f t="shared" si="96"/>
        <v>0.6882391055540981</v>
      </c>
      <c r="V593">
        <f t="shared" si="96"/>
        <v>0.57862312191382</v>
      </c>
      <c r="W593">
        <f t="shared" si="97"/>
        <v>0.597011534197985</v>
      </c>
      <c r="X593">
        <f t="shared" si="98"/>
        <v>0.7007625679961588</v>
      </c>
      <c r="Y593">
        <f t="shared" si="99"/>
        <v>0.6280985900579633</v>
      </c>
      <c r="Z593">
        <f t="shared" si="102"/>
        <v>0.6150950827434618</v>
      </c>
      <c r="AA593">
        <f t="shared" si="103"/>
        <v>0.6310153279613703</v>
      </c>
    </row>
    <row r="594" spans="1:27" ht="12.75">
      <c r="A594" s="1" t="s">
        <v>667</v>
      </c>
      <c r="B594">
        <v>0.087551</v>
      </c>
      <c r="C594">
        <v>0.03085</v>
      </c>
      <c r="D594">
        <v>0.020999</v>
      </c>
      <c r="E594">
        <v>0.024178</v>
      </c>
      <c r="F594">
        <v>0.035634</v>
      </c>
      <c r="G594">
        <v>0.020711</v>
      </c>
      <c r="H594">
        <v>0.02378</v>
      </c>
      <c r="I594">
        <v>0.028028</v>
      </c>
      <c r="J594">
        <v>0.037978</v>
      </c>
      <c r="K594">
        <v>0.023157</v>
      </c>
      <c r="L594">
        <v>-0.0293</v>
      </c>
      <c r="M594">
        <v>0.045678</v>
      </c>
      <c r="N594" t="str">
        <f t="shared" si="100"/>
        <v>"2010-09-30"</v>
      </c>
      <c r="O594">
        <f t="shared" si="101"/>
        <v>0.463420437458643</v>
      </c>
      <c r="P594">
        <f t="shared" si="92"/>
        <v>0.7884169091917519</v>
      </c>
      <c r="Q594">
        <f t="shared" si="93"/>
        <v>0.6605284020798484</v>
      </c>
      <c r="R594">
        <f t="shared" si="94"/>
        <v>0.5906181946021977</v>
      </c>
      <c r="S594">
        <f t="shared" si="95"/>
        <v>0.5172419052838849</v>
      </c>
      <c r="T594" s="12">
        <f t="shared" si="96"/>
        <v>0.6634850261396433</v>
      </c>
      <c r="V594">
        <f t="shared" si="96"/>
        <v>0.5681714855321885</v>
      </c>
      <c r="W594">
        <f t="shared" si="97"/>
        <v>0.5748275449980654</v>
      </c>
      <c r="X594">
        <f t="shared" si="98"/>
        <v>0.6460656231308933</v>
      </c>
      <c r="Y594">
        <f t="shared" si="99"/>
        <v>0.6229581402915234</v>
      </c>
      <c r="Z594">
        <f t="shared" si="102"/>
        <v>0.6067881674468605</v>
      </c>
      <c r="AA594">
        <f t="shared" si="103"/>
        <v>0.6095733668708639</v>
      </c>
    </row>
    <row r="595" spans="1:27" ht="12.75">
      <c r="A595" s="1" t="s">
        <v>668</v>
      </c>
      <c r="B595">
        <v>0.036856</v>
      </c>
      <c r="C595">
        <v>0.028233</v>
      </c>
      <c r="D595">
        <v>0.116692</v>
      </c>
      <c r="E595">
        <v>-0.001372</v>
      </c>
      <c r="F595">
        <v>0.010056</v>
      </c>
      <c r="G595">
        <v>0.057829</v>
      </c>
      <c r="H595">
        <v>0.04416</v>
      </c>
      <c r="I595">
        <v>0.030572</v>
      </c>
      <c r="J595">
        <v>0.015818</v>
      </c>
      <c r="K595">
        <v>0.033398</v>
      </c>
      <c r="L595">
        <v>-0.026134</v>
      </c>
      <c r="M595">
        <v>-0.041334</v>
      </c>
      <c r="N595" t="str">
        <f t="shared" si="100"/>
        <v>"2010-10-29"</v>
      </c>
      <c r="O595">
        <f t="shared" si="101"/>
        <v>0.45362787939465465</v>
      </c>
      <c r="P595">
        <f t="shared" si="92"/>
        <v>0.7979256096837128</v>
      </c>
      <c r="Q595">
        <f t="shared" si="93"/>
        <v>0.6507079742149965</v>
      </c>
      <c r="R595">
        <f t="shared" si="94"/>
        <v>0.5822570367247836</v>
      </c>
      <c r="S595">
        <f t="shared" si="95"/>
        <v>0.5128051379839911</v>
      </c>
      <c r="T595" s="12">
        <f t="shared" si="96"/>
        <v>0.6572259401200884</v>
      </c>
      <c r="V595">
        <f t="shared" si="96"/>
        <v>0.5547634220724984</v>
      </c>
      <c r="W595">
        <f t="shared" si="97"/>
        <v>0.5723510831247782</v>
      </c>
      <c r="X595">
        <f t="shared" si="98"/>
        <v>0.6281202254318409</v>
      </c>
      <c r="Y595">
        <f t="shared" si="99"/>
        <v>0.6058055000006175</v>
      </c>
      <c r="Z595">
        <f t="shared" si="102"/>
        <v>0.5940312683627005</v>
      </c>
      <c r="AA595">
        <f t="shared" si="103"/>
        <v>0.6015589808751962</v>
      </c>
    </row>
    <row r="596" spans="1:27" ht="12.75">
      <c r="A596" s="1" t="s">
        <v>669</v>
      </c>
      <c r="B596">
        <v>-0.00229</v>
      </c>
      <c r="C596">
        <v>-0.02279</v>
      </c>
      <c r="D596">
        <v>0.007926</v>
      </c>
      <c r="E596">
        <v>-0.016767</v>
      </c>
      <c r="F596">
        <v>-0.017979</v>
      </c>
      <c r="G596">
        <v>0.002438</v>
      </c>
      <c r="H596">
        <v>-0.015415</v>
      </c>
      <c r="I596">
        <v>0.012919</v>
      </c>
      <c r="J596">
        <v>-0.006022</v>
      </c>
      <c r="K596">
        <v>-0.036859</v>
      </c>
      <c r="L596">
        <v>-0.033007</v>
      </c>
      <c r="M596">
        <v>-0.02266</v>
      </c>
      <c r="N596" t="str">
        <f t="shared" si="100"/>
        <v>"2010-11-30"</v>
      </c>
      <c r="O596">
        <f t="shared" si="101"/>
        <v>0.45358398875928874</v>
      </c>
      <c r="P596">
        <f t="shared" si="92"/>
        <v>0.7986228239076859</v>
      </c>
      <c r="Q596">
        <f t="shared" si="93"/>
        <v>0.6432680358638728</v>
      </c>
      <c r="R596">
        <f t="shared" si="94"/>
        <v>0.5900772568949587</v>
      </c>
      <c r="S596">
        <f t="shared" si="95"/>
        <v>0.5129156038295213</v>
      </c>
      <c r="T596" s="12">
        <f t="shared" si="96"/>
        <v>0.6591643537234086</v>
      </c>
      <c r="V596">
        <f t="shared" si="96"/>
        <v>0.5454767621947136</v>
      </c>
      <c r="W596">
        <f t="shared" si="97"/>
        <v>0.5849254007728857</v>
      </c>
      <c r="X596">
        <f t="shared" si="98"/>
        <v>0.6354799242819339</v>
      </c>
      <c r="Y596">
        <f t="shared" si="99"/>
        <v>0.6092376208926893</v>
      </c>
      <c r="Z596">
        <f t="shared" si="102"/>
        <v>0.5996574388938241</v>
      </c>
      <c r="AA596">
        <f t="shared" si="103"/>
        <v>0.6032751771120959</v>
      </c>
    </row>
    <row r="597" spans="1:27" ht="12.75">
      <c r="A597" s="1" t="s">
        <v>670</v>
      </c>
      <c r="B597">
        <v>0.0653</v>
      </c>
      <c r="C597">
        <v>0.014815</v>
      </c>
      <c r="D597">
        <v>0.023141</v>
      </c>
      <c r="E597">
        <v>0.054628</v>
      </c>
      <c r="F597">
        <v>0.025483</v>
      </c>
      <c r="G597">
        <v>0.02508</v>
      </c>
      <c r="H597">
        <v>0.022481</v>
      </c>
      <c r="I597">
        <v>0.037317</v>
      </c>
      <c r="J597">
        <v>0.012669</v>
      </c>
      <c r="K597">
        <v>0.010674</v>
      </c>
      <c r="L597">
        <v>-0.005755</v>
      </c>
      <c r="M597">
        <v>0.057658</v>
      </c>
      <c r="N597" t="str">
        <f t="shared" si="100"/>
        <v>"2010-12-31"</v>
      </c>
      <c r="O597">
        <f t="shared" si="101"/>
        <v>0.4448792291939736</v>
      </c>
      <c r="P597">
        <f aca="true" t="shared" si="104" ref="P597:P660">COVAR($B538:$B597,D538:D597)/VARP($B538:$B597)</f>
        <v>0.7811181363582296</v>
      </c>
      <c r="Q597">
        <f aca="true" t="shared" si="105" ref="Q597:Q660">COVAR($B538:$B597,E538:E597)/VARP($B538:$B597)</f>
        <v>0.6474662746605332</v>
      </c>
      <c r="R597">
        <f aca="true" t="shared" si="106" ref="R597:R660">COVAR($B538:$B597,F538:F597)/VARP($B538:$B597)</f>
        <v>0.5822781118531963</v>
      </c>
      <c r="S597">
        <f aca="true" t="shared" si="107" ref="S597:S660">COVAR($B538:$B597,G538:G597)/VARP($B538:$B597)</f>
        <v>0.5050680675966093</v>
      </c>
      <c r="T597" s="12">
        <f aca="true" t="shared" si="108" ref="T597:V660">COVAR($B538:$B597,H538:H597)/VARP($B538:$B597)</f>
        <v>0.6472071041610188</v>
      </c>
      <c r="V597">
        <f t="shared" si="108"/>
        <v>0.531921694511586</v>
      </c>
      <c r="W597">
        <f aca="true" t="shared" si="109" ref="W597:W660">COVAR($B538:$B597,K538:K597)/VARP($B538:$B597)</f>
        <v>0.5720785224427353</v>
      </c>
      <c r="X597">
        <f aca="true" t="shared" si="110" ref="X597:X660">COVAR($B538:$B597,L538:L597)/VARP($B538:$B597)</f>
        <v>0.6139481850488935</v>
      </c>
      <c r="Y597">
        <f aca="true" t="shared" si="111" ref="Y597:Y660">COVAR($B538:$B597,M538:M597)/VARP($B538:$B597)</f>
        <v>0.6169279753667581</v>
      </c>
      <c r="Z597">
        <f t="shared" si="102"/>
        <v>0.5981131484510449</v>
      </c>
      <c r="AA597">
        <f t="shared" si="103"/>
        <v>0.5942893301193534</v>
      </c>
    </row>
    <row r="598" spans="1:27" ht="12.75">
      <c r="A598" s="1" t="s">
        <v>671</v>
      </c>
      <c r="B598">
        <v>0.022646</v>
      </c>
      <c r="C598">
        <v>0.00393</v>
      </c>
      <c r="D598">
        <v>0.01592</v>
      </c>
      <c r="E598">
        <v>-0.009393</v>
      </c>
      <c r="F598">
        <v>-0.005187</v>
      </c>
      <c r="G598">
        <v>0.032622</v>
      </c>
      <c r="H598">
        <v>0.013514</v>
      </c>
      <c r="I598">
        <v>0.029493</v>
      </c>
      <c r="J598">
        <v>0.022165</v>
      </c>
      <c r="K598">
        <v>-0.008338</v>
      </c>
      <c r="L598">
        <v>0.018918</v>
      </c>
      <c r="M598">
        <v>0.020893</v>
      </c>
      <c r="N598" t="str">
        <f t="shared" si="100"/>
        <v>"2011-01-31"</v>
      </c>
      <c r="O598">
        <f t="shared" si="101"/>
        <v>0.44086587316106357</v>
      </c>
      <c r="P598">
        <f t="shared" si="104"/>
        <v>0.7801972855648569</v>
      </c>
      <c r="Q598">
        <f t="shared" si="105"/>
        <v>0.6457511521575694</v>
      </c>
      <c r="R598">
        <f t="shared" si="106"/>
        <v>0.5756246154940018</v>
      </c>
      <c r="S598">
        <f t="shared" si="107"/>
        <v>0.5086430038969252</v>
      </c>
      <c r="T598" s="12">
        <f t="shared" si="108"/>
        <v>0.6561505270541629</v>
      </c>
      <c r="V598">
        <f t="shared" si="108"/>
        <v>0.5250905346856917</v>
      </c>
      <c r="W598">
        <f t="shared" si="109"/>
        <v>0.5705432128398059</v>
      </c>
      <c r="X598">
        <f t="shared" si="110"/>
        <v>0.6151825090583917</v>
      </c>
      <c r="Y598">
        <f t="shared" si="111"/>
        <v>0.60789977100588</v>
      </c>
      <c r="Z598">
        <f t="shared" si="102"/>
        <v>0.5917621932499408</v>
      </c>
      <c r="AA598">
        <f t="shared" si="103"/>
        <v>0.5925948484918349</v>
      </c>
    </row>
    <row r="599" spans="1:27" ht="12.75">
      <c r="A599" s="1" t="s">
        <v>672</v>
      </c>
      <c r="B599">
        <v>0.031957</v>
      </c>
      <c r="C599">
        <v>0.019855</v>
      </c>
      <c r="D599">
        <v>0.048159</v>
      </c>
      <c r="E599">
        <v>0.036169</v>
      </c>
      <c r="F599">
        <v>0.037337</v>
      </c>
      <c r="G599">
        <v>0.042376</v>
      </c>
      <c r="H599">
        <v>0.019608</v>
      </c>
      <c r="I599">
        <v>0.048344</v>
      </c>
      <c r="J599">
        <v>0.059742</v>
      </c>
      <c r="K599">
        <v>0.015695</v>
      </c>
      <c r="L599">
        <v>-0.00194</v>
      </c>
      <c r="M599">
        <v>-0.005293</v>
      </c>
      <c r="N599" t="str">
        <f t="shared" si="100"/>
        <v>"2011-02-28"</v>
      </c>
      <c r="O599">
        <f t="shared" si="101"/>
        <v>0.4408693247090363</v>
      </c>
      <c r="P599">
        <f t="shared" si="104"/>
        <v>0.7826047398933109</v>
      </c>
      <c r="Q599">
        <f t="shared" si="105"/>
        <v>0.6490471970633933</v>
      </c>
      <c r="R599">
        <f t="shared" si="106"/>
        <v>0.5779173446277535</v>
      </c>
      <c r="S599">
        <f t="shared" si="107"/>
        <v>0.5111964435564761</v>
      </c>
      <c r="T599" s="12">
        <f t="shared" si="108"/>
        <v>0.654651565960061</v>
      </c>
      <c r="V599">
        <f t="shared" si="108"/>
        <v>0.5326547766085297</v>
      </c>
      <c r="W599">
        <f t="shared" si="109"/>
        <v>0.5692404962714961</v>
      </c>
      <c r="X599">
        <f t="shared" si="110"/>
        <v>0.6106694111626733</v>
      </c>
      <c r="Y599">
        <f t="shared" si="111"/>
        <v>0.6034364234154299</v>
      </c>
      <c r="Z599">
        <f t="shared" si="102"/>
        <v>0.5906768840215917</v>
      </c>
      <c r="AA599">
        <f t="shared" si="103"/>
        <v>0.5932287723268159</v>
      </c>
    </row>
    <row r="600" spans="1:27" ht="12.75">
      <c r="A600" s="1" t="s">
        <v>673</v>
      </c>
      <c r="B600">
        <v>-0.001047</v>
      </c>
      <c r="C600">
        <v>0.008894</v>
      </c>
      <c r="D600">
        <v>0.051144</v>
      </c>
      <c r="E600">
        <v>0.030952</v>
      </c>
      <c r="F600">
        <v>0.013261</v>
      </c>
      <c r="G600">
        <v>0.016451</v>
      </c>
      <c r="H600">
        <v>0.028462</v>
      </c>
      <c r="I600">
        <v>0.026046</v>
      </c>
      <c r="J600">
        <v>-0.011427</v>
      </c>
      <c r="K600">
        <v>-0.017887</v>
      </c>
      <c r="L600">
        <v>-0.056039</v>
      </c>
      <c r="M600">
        <v>-0.012452</v>
      </c>
      <c r="N600" t="str">
        <f t="shared" si="100"/>
        <v>"2011-03-31"</v>
      </c>
      <c r="O600">
        <f t="shared" si="101"/>
        <v>0.43988631094260006</v>
      </c>
      <c r="P600">
        <f t="shared" si="104"/>
        <v>0.7826258240638422</v>
      </c>
      <c r="Q600">
        <f t="shared" si="105"/>
        <v>0.6490368903760111</v>
      </c>
      <c r="R600">
        <f t="shared" si="106"/>
        <v>0.5813083635657422</v>
      </c>
      <c r="S600">
        <f t="shared" si="107"/>
        <v>0.5124579317934269</v>
      </c>
      <c r="T600" s="12">
        <f t="shared" si="108"/>
        <v>0.6564100484089275</v>
      </c>
      <c r="V600">
        <f t="shared" si="108"/>
        <v>0.5366841961230271</v>
      </c>
      <c r="W600">
        <f t="shared" si="109"/>
        <v>0.5742287496223473</v>
      </c>
      <c r="X600">
        <f t="shared" si="110"/>
        <v>0.6152148876726874</v>
      </c>
      <c r="Y600">
        <f t="shared" si="111"/>
        <v>0.608284964029195</v>
      </c>
      <c r="Z600">
        <f t="shared" si="102"/>
        <v>0.5947966637974686</v>
      </c>
      <c r="AA600">
        <f t="shared" si="103"/>
        <v>0.5956138166597806</v>
      </c>
    </row>
    <row r="601" spans="1:27" ht="12.75">
      <c r="A601" s="1" t="s">
        <v>674</v>
      </c>
      <c r="B601">
        <v>0.028495</v>
      </c>
      <c r="C601">
        <v>0.027548</v>
      </c>
      <c r="D601">
        <v>0.059039</v>
      </c>
      <c r="E601">
        <v>0.039004</v>
      </c>
      <c r="F601">
        <v>0.026291</v>
      </c>
      <c r="G601">
        <v>0.028902</v>
      </c>
      <c r="H601">
        <v>0.029902</v>
      </c>
      <c r="I601">
        <v>0.050063</v>
      </c>
      <c r="J601">
        <v>0.026586</v>
      </c>
      <c r="K601">
        <v>0.038133</v>
      </c>
      <c r="L601">
        <v>0.037346</v>
      </c>
      <c r="M601">
        <v>0.022551</v>
      </c>
      <c r="N601" t="str">
        <f t="shared" si="100"/>
        <v>"2011-04-29"</v>
      </c>
      <c r="O601">
        <f t="shared" si="101"/>
        <v>0.44222095993450655</v>
      </c>
      <c r="P601">
        <f t="shared" si="104"/>
        <v>0.7847278659218484</v>
      </c>
      <c r="Q601">
        <f t="shared" si="105"/>
        <v>0.6526315661256555</v>
      </c>
      <c r="R601">
        <f t="shared" si="106"/>
        <v>0.5802133030256109</v>
      </c>
      <c r="S601">
        <f t="shared" si="107"/>
        <v>0.5118841976270125</v>
      </c>
      <c r="T601" s="12">
        <f t="shared" si="108"/>
        <v>0.6575229959685711</v>
      </c>
      <c r="U601">
        <f t="shared" si="108"/>
        <v>0.7128798266303908</v>
      </c>
      <c r="V601">
        <f t="shared" si="108"/>
        <v>0.5365682679597797</v>
      </c>
      <c r="W601">
        <f t="shared" si="109"/>
        <v>0.5789137721017479</v>
      </c>
      <c r="X601">
        <f t="shared" si="110"/>
        <v>0.6177578784854745</v>
      </c>
      <c r="Y601">
        <f t="shared" si="111"/>
        <v>0.6083476578612166</v>
      </c>
      <c r="Z601">
        <f t="shared" si="102"/>
        <v>0.6083476578612166</v>
      </c>
      <c r="AA601">
        <f t="shared" si="103"/>
        <v>0.607606208331074</v>
      </c>
    </row>
    <row r="602" spans="1:27" ht="12.75">
      <c r="A602" s="1" t="s">
        <v>675</v>
      </c>
      <c r="B602">
        <v>-0.013501</v>
      </c>
      <c r="C602">
        <v>0.018499</v>
      </c>
      <c r="D602">
        <v>-0.039496</v>
      </c>
      <c r="E602">
        <v>-0.004075</v>
      </c>
      <c r="F602">
        <v>0.043097</v>
      </c>
      <c r="G602">
        <v>-0.002388</v>
      </c>
      <c r="H602">
        <v>-0.000735</v>
      </c>
      <c r="I602">
        <v>0.040465</v>
      </c>
      <c r="J602">
        <v>0.040212</v>
      </c>
      <c r="K602">
        <v>0.059759</v>
      </c>
      <c r="L602">
        <v>-0.010614</v>
      </c>
      <c r="M602">
        <v>0.004861</v>
      </c>
      <c r="N602" t="str">
        <f t="shared" si="100"/>
        <v>"2011-05-31"</v>
      </c>
      <c r="O602">
        <f t="shared" si="101"/>
        <v>0.4376868630438196</v>
      </c>
      <c r="P602">
        <f t="shared" si="104"/>
        <v>0.798125311708714</v>
      </c>
      <c r="Q602">
        <f t="shared" si="105"/>
        <v>0.6520554741866671</v>
      </c>
      <c r="R602">
        <f t="shared" si="106"/>
        <v>0.5744115104820011</v>
      </c>
      <c r="S602">
        <f t="shared" si="107"/>
        <v>0.516047454229478</v>
      </c>
      <c r="T602" s="12">
        <f t="shared" si="108"/>
        <v>0.6637758268185795</v>
      </c>
      <c r="U602">
        <f t="shared" si="108"/>
        <v>0.6938933303620233</v>
      </c>
      <c r="V602">
        <f t="shared" si="108"/>
        <v>0.5505628394161622</v>
      </c>
      <c r="W602">
        <f t="shared" si="109"/>
        <v>0.5827647136464261</v>
      </c>
      <c r="X602">
        <f t="shared" si="110"/>
        <v>0.6237990794586301</v>
      </c>
      <c r="Y602">
        <f t="shared" si="111"/>
        <v>0.622870688456516</v>
      </c>
      <c r="Z602">
        <f t="shared" si="102"/>
        <v>0.622870688456516</v>
      </c>
      <c r="AA602">
        <f t="shared" si="103"/>
        <v>0.6105448265280926</v>
      </c>
    </row>
    <row r="603" spans="1:27" ht="12.75">
      <c r="A603" s="1" t="s">
        <v>676</v>
      </c>
      <c r="B603">
        <v>-0.018258</v>
      </c>
      <c r="C603">
        <v>0.004267</v>
      </c>
      <c r="D603">
        <v>-0.014686</v>
      </c>
      <c r="E603">
        <v>0.029087</v>
      </c>
      <c r="F603">
        <v>-0.015024</v>
      </c>
      <c r="G603">
        <v>-0.001986</v>
      </c>
      <c r="H603">
        <v>0.001471</v>
      </c>
      <c r="I603">
        <v>-0.016365</v>
      </c>
      <c r="J603">
        <v>-0.011427</v>
      </c>
      <c r="K603">
        <v>-0.013613</v>
      </c>
      <c r="L603">
        <v>0.001908</v>
      </c>
      <c r="M603">
        <v>0.023656</v>
      </c>
      <c r="N603" t="str">
        <f t="shared" si="100"/>
        <v>"2011-06-30"</v>
      </c>
      <c r="O603">
        <f t="shared" si="101"/>
        <v>0.4373777925903201</v>
      </c>
      <c r="P603">
        <f t="shared" si="104"/>
        <v>0.8010145926401515</v>
      </c>
      <c r="Q603">
        <f t="shared" si="105"/>
        <v>0.6474707440473033</v>
      </c>
      <c r="R603">
        <f t="shared" si="106"/>
        <v>0.5760161914570227</v>
      </c>
      <c r="S603">
        <f t="shared" si="107"/>
        <v>0.5167847652589462</v>
      </c>
      <c r="T603" s="12">
        <f t="shared" si="108"/>
        <v>0.6629760315244191</v>
      </c>
      <c r="U603">
        <f t="shared" si="108"/>
        <v>0.6934894855076303</v>
      </c>
      <c r="V603">
        <f t="shared" si="108"/>
        <v>0.5515455772940785</v>
      </c>
      <c r="W603">
        <f t="shared" si="109"/>
        <v>0.5837904562637104</v>
      </c>
      <c r="X603">
        <f t="shared" si="110"/>
        <v>0.622530462451075</v>
      </c>
      <c r="Y603">
        <f t="shared" si="111"/>
        <v>0.618215497396331</v>
      </c>
      <c r="Z603">
        <f t="shared" si="102"/>
        <v>0.618215497396331</v>
      </c>
      <c r="AA603">
        <f t="shared" si="103"/>
        <v>0.6101101451300898</v>
      </c>
    </row>
    <row r="604" spans="1:27" ht="12.75">
      <c r="A604" s="1" t="s">
        <v>677</v>
      </c>
      <c r="B604">
        <v>-0.021474</v>
      </c>
      <c r="C604">
        <v>-0.012215</v>
      </c>
      <c r="D604">
        <v>0.001888</v>
      </c>
      <c r="E604">
        <v>-0.01925</v>
      </c>
      <c r="F604">
        <v>-0.038246</v>
      </c>
      <c r="G604">
        <v>-0.033267</v>
      </c>
      <c r="H604">
        <v>-0.040877</v>
      </c>
      <c r="I604">
        <v>-0.019778</v>
      </c>
      <c r="J604">
        <v>-0.02029</v>
      </c>
      <c r="K604">
        <v>-0.021762</v>
      </c>
      <c r="L604">
        <v>-0.021675</v>
      </c>
      <c r="M604">
        <v>0.028711</v>
      </c>
      <c r="N604" t="str">
        <f t="shared" si="100"/>
        <v>"2011-07-29"</v>
      </c>
      <c r="O604">
        <f t="shared" si="101"/>
        <v>0.4381527153896288</v>
      </c>
      <c r="P604">
        <f t="shared" si="104"/>
        <v>0.7979125753000336</v>
      </c>
      <c r="Q604">
        <f t="shared" si="105"/>
        <v>0.6490376433265785</v>
      </c>
      <c r="R604">
        <f t="shared" si="106"/>
        <v>0.5790329183742353</v>
      </c>
      <c r="S604">
        <f t="shared" si="107"/>
        <v>0.5202304778417663</v>
      </c>
      <c r="T604" s="12">
        <f t="shared" si="108"/>
        <v>0.6661792286765608</v>
      </c>
      <c r="U604">
        <f t="shared" si="108"/>
        <v>0.6939118048032668</v>
      </c>
      <c r="V604">
        <f t="shared" si="108"/>
        <v>0.5526477084680781</v>
      </c>
      <c r="W604">
        <f t="shared" si="109"/>
        <v>0.5849153690301684</v>
      </c>
      <c r="X604">
        <f t="shared" si="110"/>
        <v>0.6222998511904505</v>
      </c>
      <c r="Y604">
        <f t="shared" si="111"/>
        <v>0.6115520977306669</v>
      </c>
      <c r="Z604">
        <f t="shared" si="102"/>
        <v>0.6115520977306669</v>
      </c>
      <c r="AA604">
        <f t="shared" si="103"/>
        <v>0.6105338536483123</v>
      </c>
    </row>
    <row r="605" spans="1:27" ht="12.75">
      <c r="A605" s="1" t="s">
        <v>678</v>
      </c>
      <c r="B605">
        <v>-0.056791</v>
      </c>
      <c r="C605">
        <v>0.030108</v>
      </c>
      <c r="D605">
        <v>0.0002</v>
      </c>
      <c r="E605">
        <v>-0.018509</v>
      </c>
      <c r="F605">
        <v>0.044628</v>
      </c>
      <c r="G605">
        <v>0.028676</v>
      </c>
      <c r="H605">
        <v>0.032546</v>
      </c>
      <c r="I605">
        <v>-0.026634</v>
      </c>
      <c r="J605">
        <v>0.029434</v>
      </c>
      <c r="K605">
        <v>0.060499</v>
      </c>
      <c r="L605">
        <v>-0.011377</v>
      </c>
      <c r="M605">
        <v>-0.009644</v>
      </c>
      <c r="N605" t="str">
        <f t="shared" si="100"/>
        <v>"2011-08-31"</v>
      </c>
      <c r="O605">
        <f t="shared" si="101"/>
        <v>0.4225959138723037</v>
      </c>
      <c r="P605">
        <f t="shared" si="104"/>
        <v>0.7901735918421189</v>
      </c>
      <c r="Q605">
        <f t="shared" si="105"/>
        <v>0.6456019763712482</v>
      </c>
      <c r="R605">
        <f t="shared" si="106"/>
        <v>0.5467876689920934</v>
      </c>
      <c r="S605">
        <f t="shared" si="107"/>
        <v>0.5025526982720195</v>
      </c>
      <c r="T605" s="12">
        <f t="shared" si="108"/>
        <v>0.6388991465730199</v>
      </c>
      <c r="U605">
        <f t="shared" si="108"/>
        <v>0.6962152871371285</v>
      </c>
      <c r="V605">
        <f t="shared" si="108"/>
        <v>0.534100320019684</v>
      </c>
      <c r="W605">
        <f t="shared" si="109"/>
        <v>0.5528728576619942</v>
      </c>
      <c r="X605">
        <f t="shared" si="110"/>
        <v>0.61433656819776</v>
      </c>
      <c r="Y605">
        <f t="shared" si="111"/>
        <v>0.5961697487373103</v>
      </c>
      <c r="Z605">
        <f t="shared" si="102"/>
        <v>0.5961697487373103</v>
      </c>
      <c r="AA605">
        <f t="shared" si="103"/>
        <v>0.5945732525160619</v>
      </c>
    </row>
    <row r="606" spans="1:27" ht="12.75">
      <c r="A606" s="1" t="s">
        <v>679</v>
      </c>
      <c r="B606">
        <v>-0.071762</v>
      </c>
      <c r="C606">
        <v>0.057113</v>
      </c>
      <c r="D606">
        <v>-0.045155</v>
      </c>
      <c r="E606">
        <v>-0.062212</v>
      </c>
      <c r="F606">
        <v>-0.029385</v>
      </c>
      <c r="G606">
        <v>-0.030259</v>
      </c>
      <c r="H606">
        <v>0.003377</v>
      </c>
      <c r="I606">
        <v>-0.006841</v>
      </c>
      <c r="J606">
        <v>-0.046586</v>
      </c>
      <c r="K606">
        <v>-0.015791</v>
      </c>
      <c r="L606">
        <v>0.016562</v>
      </c>
      <c r="M606">
        <v>-0.011827</v>
      </c>
      <c r="N606" t="str">
        <f t="shared" si="100"/>
        <v>"2011-09-30"</v>
      </c>
      <c r="O606">
        <f t="shared" si="101"/>
        <v>0.38983804874862604</v>
      </c>
      <c r="P606">
        <f t="shared" si="104"/>
        <v>0.7987112299668917</v>
      </c>
      <c r="Q606">
        <f t="shared" si="105"/>
        <v>0.6648066793533178</v>
      </c>
      <c r="R606">
        <f t="shared" si="106"/>
        <v>0.5509792036060257</v>
      </c>
      <c r="S606">
        <f t="shared" si="107"/>
        <v>0.5052775057355512</v>
      </c>
      <c r="T606" s="12">
        <f t="shared" si="108"/>
        <v>0.6284668979325816</v>
      </c>
      <c r="U606">
        <f t="shared" si="108"/>
        <v>0.6882933150460527</v>
      </c>
      <c r="V606">
        <f t="shared" si="108"/>
        <v>0.5475081867550495</v>
      </c>
      <c r="W606">
        <f t="shared" si="109"/>
        <v>0.5487815477915852</v>
      </c>
      <c r="X606">
        <f t="shared" si="110"/>
        <v>0.5907105470617721</v>
      </c>
      <c r="Y606">
        <f t="shared" si="111"/>
        <v>0.5857967933734595</v>
      </c>
      <c r="Z606">
        <f t="shared" si="102"/>
        <v>0.5857967933734595</v>
      </c>
      <c r="AA606">
        <f t="shared" si="103"/>
        <v>0.5908336323064467</v>
      </c>
    </row>
    <row r="607" spans="1:27" ht="12.75">
      <c r="A607" s="1" t="s">
        <v>680</v>
      </c>
      <c r="B607">
        <v>0.107723</v>
      </c>
      <c r="C607">
        <v>0.021511</v>
      </c>
      <c r="D607">
        <v>0.0905</v>
      </c>
      <c r="E607">
        <v>0.078624</v>
      </c>
      <c r="F607">
        <v>0.073708</v>
      </c>
      <c r="G607">
        <v>0.02734</v>
      </c>
      <c r="H607">
        <v>0.031794</v>
      </c>
      <c r="I607">
        <v>0.03588</v>
      </c>
      <c r="J607">
        <v>0.065279</v>
      </c>
      <c r="K607">
        <v>0.03314</v>
      </c>
      <c r="L607">
        <v>0.043445</v>
      </c>
      <c r="M607">
        <v>0.041774</v>
      </c>
      <c r="N607" t="str">
        <f t="shared" si="100"/>
        <v>"2011-10-31"</v>
      </c>
      <c r="O607">
        <f t="shared" si="101"/>
        <v>0.3674139358242603</v>
      </c>
      <c r="P607">
        <f t="shared" si="104"/>
        <v>0.7873826663197574</v>
      </c>
      <c r="Q607">
        <f t="shared" si="105"/>
        <v>0.6645551304969904</v>
      </c>
      <c r="R607">
        <f t="shared" si="106"/>
        <v>0.5470789779813554</v>
      </c>
      <c r="S607">
        <f t="shared" si="107"/>
        <v>0.47337496751653974</v>
      </c>
      <c r="T607" s="12">
        <f t="shared" si="108"/>
        <v>0.5925873968416002</v>
      </c>
      <c r="U607">
        <f t="shared" si="108"/>
        <v>0.6562706735975529</v>
      </c>
      <c r="V607">
        <f t="shared" si="108"/>
        <v>0.5365651455261035</v>
      </c>
      <c r="W607">
        <f t="shared" si="109"/>
        <v>0.5081476752522424</v>
      </c>
      <c r="X607">
        <f t="shared" si="110"/>
        <v>0.5630357810543972</v>
      </c>
      <c r="Y607">
        <f t="shared" si="111"/>
        <v>0.5718650243656339</v>
      </c>
      <c r="Z607">
        <f t="shared" si="102"/>
        <v>0.5630357810543972</v>
      </c>
      <c r="AA607">
        <f t="shared" si="103"/>
        <v>0.5698433977069486</v>
      </c>
    </row>
    <row r="608" spans="1:27" ht="12.75">
      <c r="A608" s="1" t="s">
        <v>681</v>
      </c>
      <c r="B608">
        <v>-0.005059</v>
      </c>
      <c r="C608">
        <v>0.033301</v>
      </c>
      <c r="D608">
        <v>0.023579</v>
      </c>
      <c r="E608">
        <v>0.019868</v>
      </c>
      <c r="F608">
        <v>0.040149</v>
      </c>
      <c r="G608">
        <v>0.001157</v>
      </c>
      <c r="H608">
        <v>0.013206</v>
      </c>
      <c r="I608">
        <v>0.020782</v>
      </c>
      <c r="J608">
        <v>0.035066</v>
      </c>
      <c r="K608">
        <v>0.022149</v>
      </c>
      <c r="L608">
        <v>0.029203</v>
      </c>
      <c r="M608">
        <v>0.010025</v>
      </c>
      <c r="N608" t="str">
        <f t="shared" si="100"/>
        <v>"2011-11-30"</v>
      </c>
      <c r="O608">
        <f t="shared" si="101"/>
        <v>0.3667407450579467</v>
      </c>
      <c r="P608">
        <f t="shared" si="104"/>
        <v>0.787527277475261</v>
      </c>
      <c r="Q608">
        <f t="shared" si="105"/>
        <v>0.6613626545313315</v>
      </c>
      <c r="R608">
        <f t="shared" si="106"/>
        <v>0.5444258471522972</v>
      </c>
      <c r="S608">
        <f t="shared" si="107"/>
        <v>0.46287175149642257</v>
      </c>
      <c r="T608" s="12">
        <f t="shared" si="108"/>
        <v>0.5891158958326351</v>
      </c>
      <c r="U608">
        <f t="shared" si="108"/>
        <v>0.6496966215149796</v>
      </c>
      <c r="V608">
        <f t="shared" si="108"/>
        <v>0.535856841448259</v>
      </c>
      <c r="W608">
        <f t="shared" si="109"/>
        <v>0.5077225455719477</v>
      </c>
      <c r="X608">
        <f t="shared" si="110"/>
        <v>0.5564752171046911</v>
      </c>
      <c r="Y608">
        <f t="shared" si="111"/>
        <v>0.5736710473556048</v>
      </c>
      <c r="Z608">
        <f t="shared" si="102"/>
        <v>0.5564752171046911</v>
      </c>
      <c r="AA608">
        <f t="shared" si="103"/>
        <v>0.566860585867398</v>
      </c>
    </row>
    <row r="609" spans="1:27" ht="12.75">
      <c r="A609" s="1" t="s">
        <v>682</v>
      </c>
      <c r="B609">
        <v>0.008533</v>
      </c>
      <c r="C609">
        <v>0.055156</v>
      </c>
      <c r="D609">
        <v>0.070808</v>
      </c>
      <c r="E609">
        <v>0.05345</v>
      </c>
      <c r="F609">
        <v>0.016241</v>
      </c>
      <c r="G609">
        <v>0.05013</v>
      </c>
      <c r="H609">
        <v>0.053584</v>
      </c>
      <c r="I609">
        <v>0.02016</v>
      </c>
      <c r="J609">
        <v>0.045013</v>
      </c>
      <c r="K609">
        <v>0.041079</v>
      </c>
      <c r="L609">
        <v>0.038232</v>
      </c>
      <c r="M609">
        <v>-0.021214</v>
      </c>
      <c r="N609" t="str">
        <f t="shared" si="100"/>
        <v>"2011-12-30"</v>
      </c>
      <c r="O609">
        <f t="shared" si="101"/>
        <v>0.36643360052682766</v>
      </c>
      <c r="P609">
        <f t="shared" si="104"/>
        <v>0.7903203440093041</v>
      </c>
      <c r="Q609">
        <f t="shared" si="105"/>
        <v>0.6646611368186234</v>
      </c>
      <c r="R609">
        <f t="shared" si="106"/>
        <v>0.5436300259254963</v>
      </c>
      <c r="S609">
        <f t="shared" si="107"/>
        <v>0.46551306655662</v>
      </c>
      <c r="T609" s="12">
        <f t="shared" si="108"/>
        <v>0.593384586904546</v>
      </c>
      <c r="U609">
        <f t="shared" si="108"/>
        <v>0.6519952527796995</v>
      </c>
      <c r="V609">
        <f t="shared" si="108"/>
        <v>0.5407771422981406</v>
      </c>
      <c r="W609">
        <f t="shared" si="109"/>
        <v>0.5082713662990173</v>
      </c>
      <c r="X609">
        <f t="shared" si="110"/>
        <v>0.5579199501127328</v>
      </c>
      <c r="Y609">
        <f t="shared" si="111"/>
        <v>0.5714417903062393</v>
      </c>
      <c r="Z609">
        <f t="shared" si="102"/>
        <v>0.5579199501127328</v>
      </c>
      <c r="AA609">
        <f t="shared" si="103"/>
        <v>0.5685771147761133</v>
      </c>
    </row>
    <row r="610" spans="1:27" ht="12.75">
      <c r="A610" s="1" t="s">
        <v>683</v>
      </c>
      <c r="B610">
        <v>0.043583</v>
      </c>
      <c r="C610">
        <v>-0.031364</v>
      </c>
      <c r="D610">
        <v>-0.060968</v>
      </c>
      <c r="E610">
        <v>-0.012625</v>
      </c>
      <c r="F610">
        <v>-0.008198</v>
      </c>
      <c r="G610">
        <v>-0.036596</v>
      </c>
      <c r="H610">
        <v>-0.011814</v>
      </c>
      <c r="I610">
        <v>-0.013839</v>
      </c>
      <c r="J610">
        <v>-0.028792</v>
      </c>
      <c r="K610">
        <v>-0.042363</v>
      </c>
      <c r="L610">
        <v>-0.05024</v>
      </c>
      <c r="M610">
        <v>-0.082776</v>
      </c>
      <c r="N610" t="str">
        <f t="shared" si="100"/>
        <v>"2012-01-31"</v>
      </c>
      <c r="O610">
        <f t="shared" si="101"/>
        <v>0.3510359127202254</v>
      </c>
      <c r="P610">
        <f t="shared" si="104"/>
        <v>0.7677520963997264</v>
      </c>
      <c r="Q610">
        <f t="shared" si="105"/>
        <v>0.6518587112663248</v>
      </c>
      <c r="R610">
        <f t="shared" si="106"/>
        <v>0.5375895354715333</v>
      </c>
      <c r="S610">
        <f t="shared" si="107"/>
        <v>0.45209532749438675</v>
      </c>
      <c r="T610" s="12">
        <f t="shared" si="108"/>
        <v>0.5816895762224882</v>
      </c>
      <c r="U610">
        <f t="shared" si="108"/>
        <v>0.6448405075739665</v>
      </c>
      <c r="V610">
        <f t="shared" si="108"/>
        <v>0.5294223412501297</v>
      </c>
      <c r="W610">
        <f t="shared" si="109"/>
        <v>0.49041560268229634</v>
      </c>
      <c r="X610">
        <f t="shared" si="110"/>
        <v>0.5395710110833142</v>
      </c>
      <c r="Y610">
        <f t="shared" si="111"/>
        <v>0.5481693510999086</v>
      </c>
      <c r="Z610">
        <f t="shared" si="102"/>
        <v>0.5395710110833142</v>
      </c>
      <c r="AA610">
        <f t="shared" si="103"/>
        <v>0.5540399975694819</v>
      </c>
    </row>
    <row r="611" spans="1:27" ht="12.75">
      <c r="A611" s="1" t="s">
        <v>684</v>
      </c>
      <c r="B611">
        <v>0.040589</v>
      </c>
      <c r="C611">
        <v>-0.00657</v>
      </c>
      <c r="D611">
        <v>-0.007189</v>
      </c>
      <c r="E611">
        <v>0.014234</v>
      </c>
      <c r="F611">
        <v>-0.004867</v>
      </c>
      <c r="G611">
        <v>0.041547</v>
      </c>
      <c r="H611">
        <v>-0.032349</v>
      </c>
      <c r="I611">
        <v>-0.012029</v>
      </c>
      <c r="J611">
        <v>0.005898</v>
      </c>
      <c r="K611">
        <v>-0.037412</v>
      </c>
      <c r="L611">
        <v>-0.027674</v>
      </c>
      <c r="M611">
        <v>-0.004651</v>
      </c>
      <c r="N611" t="str">
        <f t="shared" si="100"/>
        <v>"2012-02-29"</v>
      </c>
      <c r="O611">
        <f t="shared" si="101"/>
        <v>0.3464131969854074</v>
      </c>
      <c r="P611">
        <f t="shared" si="104"/>
        <v>0.7574607269436944</v>
      </c>
      <c r="Q611">
        <f t="shared" si="105"/>
        <v>0.6476553578826771</v>
      </c>
      <c r="R611">
        <f t="shared" si="106"/>
        <v>0.5275442355495712</v>
      </c>
      <c r="S611">
        <f t="shared" si="107"/>
        <v>0.46306065464595136</v>
      </c>
      <c r="T611" s="12">
        <f t="shared" si="108"/>
        <v>0.5700562894836609</v>
      </c>
      <c r="U611">
        <f t="shared" si="108"/>
        <v>0.6471387314052871</v>
      </c>
      <c r="V611">
        <f t="shared" si="108"/>
        <v>0.5438598393695442</v>
      </c>
      <c r="W611">
        <f t="shared" si="109"/>
        <v>0.4830455227711331</v>
      </c>
      <c r="X611">
        <f t="shared" si="110"/>
        <v>0.5389880538364252</v>
      </c>
      <c r="Y611">
        <f t="shared" si="111"/>
        <v>0.5580046493197088</v>
      </c>
      <c r="Z611">
        <f t="shared" si="102"/>
        <v>0.5438598393695442</v>
      </c>
      <c r="AA611">
        <f t="shared" si="103"/>
        <v>0.5530206598357327</v>
      </c>
    </row>
    <row r="612" spans="1:27" ht="12.75">
      <c r="A612" s="1" t="s">
        <v>685</v>
      </c>
      <c r="B612">
        <v>0.031332</v>
      </c>
      <c r="C612">
        <v>0.004302</v>
      </c>
      <c r="D612">
        <v>0.019436</v>
      </c>
      <c r="E612">
        <v>-0.002165</v>
      </c>
      <c r="F612">
        <v>0.018499</v>
      </c>
      <c r="G612">
        <v>0.033983</v>
      </c>
      <c r="H612">
        <v>0.02689</v>
      </c>
      <c r="I612">
        <v>0.024554</v>
      </c>
      <c r="J612">
        <v>0.015947</v>
      </c>
      <c r="K612">
        <v>0.025791</v>
      </c>
      <c r="L612">
        <v>0.008555</v>
      </c>
      <c r="M612">
        <v>0.007314</v>
      </c>
      <c r="N612" t="str">
        <f t="shared" si="100"/>
        <v>"2012-03-30"</v>
      </c>
      <c r="O612">
        <f t="shared" si="101"/>
        <v>0.34329506101726137</v>
      </c>
      <c r="P612">
        <f t="shared" si="104"/>
        <v>0.7557539974384474</v>
      </c>
      <c r="Q612">
        <f t="shared" si="105"/>
        <v>0.644088546252326</v>
      </c>
      <c r="R612">
        <f t="shared" si="106"/>
        <v>0.5266117534759845</v>
      </c>
      <c r="S612">
        <f t="shared" si="107"/>
        <v>0.4595311164554017</v>
      </c>
      <c r="T612" s="12">
        <f t="shared" si="108"/>
        <v>0.56955089032724</v>
      </c>
      <c r="U612">
        <f t="shared" si="108"/>
        <v>0.6459694632394567</v>
      </c>
      <c r="V612">
        <f t="shared" si="108"/>
        <v>0.5398776811345143</v>
      </c>
      <c r="W612">
        <f t="shared" si="109"/>
        <v>0.48074482235133964</v>
      </c>
      <c r="X612">
        <f t="shared" si="110"/>
        <v>0.5351217586540072</v>
      </c>
      <c r="Y612">
        <f t="shared" si="111"/>
        <v>0.5550591528688362</v>
      </c>
      <c r="Z612">
        <f t="shared" si="102"/>
        <v>0.5398776811345143</v>
      </c>
      <c r="AA612">
        <f t="shared" si="103"/>
        <v>0.5505094766558923</v>
      </c>
    </row>
    <row r="613" spans="1:27" ht="12.75">
      <c r="A613" s="1" t="s">
        <v>686</v>
      </c>
      <c r="B613">
        <v>-0.007497</v>
      </c>
      <c r="C613">
        <v>0.01999</v>
      </c>
      <c r="D613">
        <v>0.015935</v>
      </c>
      <c r="E613">
        <v>-0.006749</v>
      </c>
      <c r="F613">
        <v>0.020355</v>
      </c>
      <c r="G613">
        <v>-0.009429</v>
      </c>
      <c r="H613">
        <v>0.027211</v>
      </c>
      <c r="I613">
        <v>0.034027</v>
      </c>
      <c r="J613">
        <v>0.054709</v>
      </c>
      <c r="K613">
        <v>0.006739</v>
      </c>
      <c r="L613">
        <v>-0.024405</v>
      </c>
      <c r="M613">
        <v>-0.005101</v>
      </c>
      <c r="N613" t="str">
        <f t="shared" si="100"/>
        <v>"2012-04-30"</v>
      </c>
      <c r="O613">
        <f t="shared" si="101"/>
        <v>0.34465432923504324</v>
      </c>
      <c r="P613">
        <f t="shared" si="104"/>
        <v>0.7654467436894186</v>
      </c>
      <c r="Q613">
        <f t="shared" si="105"/>
        <v>0.6424138981934276</v>
      </c>
      <c r="R613">
        <f t="shared" si="106"/>
        <v>0.5297531760425068</v>
      </c>
      <c r="S613">
        <f t="shared" si="107"/>
        <v>0.4705350225028197</v>
      </c>
      <c r="T613" s="12">
        <f t="shared" si="108"/>
        <v>0.5781394146600192</v>
      </c>
      <c r="U613">
        <f t="shared" si="108"/>
        <v>0.6532640844972799</v>
      </c>
      <c r="V613">
        <f t="shared" si="108"/>
        <v>0.5477915329954902</v>
      </c>
      <c r="W613">
        <f t="shared" si="109"/>
        <v>0.4781803361412718</v>
      </c>
      <c r="X613">
        <f t="shared" si="110"/>
        <v>0.5218286912007964</v>
      </c>
      <c r="Y613">
        <f t="shared" si="111"/>
        <v>0.5359821116533706</v>
      </c>
      <c r="Z613">
        <f t="shared" si="102"/>
        <v>0.5359821116533706</v>
      </c>
      <c r="AA613">
        <f t="shared" si="103"/>
        <v>0.5516353946192222</v>
      </c>
    </row>
    <row r="614" spans="1:27" ht="12.75">
      <c r="A614" s="1" t="s">
        <v>687</v>
      </c>
      <c r="B614">
        <v>-0.062651</v>
      </c>
      <c r="C614">
        <v>0.037331</v>
      </c>
      <c r="D614">
        <v>-0.013343</v>
      </c>
      <c r="E614">
        <v>-0.041252</v>
      </c>
      <c r="F614">
        <v>0.021303</v>
      </c>
      <c r="G614">
        <v>-0.011341</v>
      </c>
      <c r="H614">
        <v>-0.00244</v>
      </c>
      <c r="I614">
        <v>-0.026326</v>
      </c>
      <c r="J614">
        <v>-0.034262</v>
      </c>
      <c r="K614">
        <v>0.003604</v>
      </c>
      <c r="L614">
        <v>-0.003051</v>
      </c>
      <c r="M614">
        <v>-0.042316</v>
      </c>
      <c r="N614" t="str">
        <f t="shared" si="100"/>
        <v>"2012-05-31"</v>
      </c>
      <c r="O614">
        <f t="shared" si="101"/>
        <v>0.3366701964797224</v>
      </c>
      <c r="P614">
        <f t="shared" si="104"/>
        <v>0.7710421261744408</v>
      </c>
      <c r="Q614">
        <f t="shared" si="105"/>
        <v>0.6479580951916788</v>
      </c>
      <c r="R614">
        <f t="shared" si="106"/>
        <v>0.524745103736659</v>
      </c>
      <c r="S614">
        <f t="shared" si="107"/>
        <v>0.47941595108160456</v>
      </c>
      <c r="T614" s="12">
        <f t="shared" si="108"/>
        <v>0.5782407320077425</v>
      </c>
      <c r="U614">
        <f t="shared" si="108"/>
        <v>0.6515189205707357</v>
      </c>
      <c r="V614">
        <f t="shared" si="108"/>
        <v>0.5566672439208412</v>
      </c>
      <c r="W614">
        <f t="shared" si="109"/>
        <v>0.4780658391685856</v>
      </c>
      <c r="X614">
        <f t="shared" si="110"/>
        <v>0.5119896864792808</v>
      </c>
      <c r="Y614">
        <f t="shared" si="111"/>
        <v>0.5314321784606939</v>
      </c>
      <c r="Z614">
        <f t="shared" si="102"/>
        <v>0.5314321784606939</v>
      </c>
      <c r="AA614">
        <f t="shared" si="103"/>
        <v>0.5516132793883621</v>
      </c>
    </row>
    <row r="615" spans="1:27" ht="12.75">
      <c r="A615" s="1" t="s">
        <v>688</v>
      </c>
      <c r="B615">
        <v>0.039555</v>
      </c>
      <c r="C615">
        <v>0.049136</v>
      </c>
      <c r="D615">
        <v>-0.027235</v>
      </c>
      <c r="E615">
        <v>0.070423</v>
      </c>
      <c r="F615">
        <v>0.047793</v>
      </c>
      <c r="G615">
        <v>0.077756</v>
      </c>
      <c r="H615">
        <v>0.058001</v>
      </c>
      <c r="I615">
        <v>0.070775</v>
      </c>
      <c r="J615">
        <v>0.04303</v>
      </c>
      <c r="K615">
        <v>0.036095</v>
      </c>
      <c r="L615">
        <v>0.052069</v>
      </c>
      <c r="M615">
        <v>0.017307</v>
      </c>
      <c r="N615" t="str">
        <f t="shared" si="100"/>
        <v>"2012-06-29"</v>
      </c>
      <c r="O615">
        <f t="shared" si="101"/>
        <v>0.3364885956258778</v>
      </c>
      <c r="P615">
        <f t="shared" si="104"/>
        <v>0.7553170004189509</v>
      </c>
      <c r="Q615">
        <f t="shared" si="105"/>
        <v>0.6560334022300737</v>
      </c>
      <c r="R615">
        <f t="shared" si="106"/>
        <v>0.5152363479727141</v>
      </c>
      <c r="S615">
        <f t="shared" si="107"/>
        <v>0.484195120592202</v>
      </c>
      <c r="T615" s="12">
        <f t="shared" si="108"/>
        <v>0.5773261803142552</v>
      </c>
      <c r="U615">
        <f t="shared" si="108"/>
        <v>0.6558572549406023</v>
      </c>
      <c r="V615">
        <f t="shared" si="108"/>
        <v>0.5504197342301937</v>
      </c>
      <c r="W615">
        <f t="shared" si="109"/>
        <v>0.4766809358814997</v>
      </c>
      <c r="X615">
        <f t="shared" si="110"/>
        <v>0.5162268863396323</v>
      </c>
      <c r="Y615">
        <f t="shared" si="111"/>
        <v>0.5269367714260822</v>
      </c>
      <c r="Z615">
        <f t="shared" si="102"/>
        <v>0.5269367714260822</v>
      </c>
      <c r="AA615">
        <f t="shared" si="103"/>
        <v>0.5500652936338258</v>
      </c>
    </row>
    <row r="616" spans="1:27" ht="12.75">
      <c r="A616" s="1" t="s">
        <v>689</v>
      </c>
      <c r="B616">
        <v>0.012598</v>
      </c>
      <c r="C616">
        <v>-0.020237</v>
      </c>
      <c r="D616">
        <v>0.033066</v>
      </c>
      <c r="E616">
        <v>-0.008134</v>
      </c>
      <c r="F616">
        <v>0.044936</v>
      </c>
      <c r="G616">
        <v>0.02757</v>
      </c>
      <c r="H616">
        <v>0.020367</v>
      </c>
      <c r="I616">
        <v>0.02138</v>
      </c>
      <c r="J616">
        <v>0.034891</v>
      </c>
      <c r="K616">
        <v>0.058647</v>
      </c>
      <c r="L616">
        <v>0.070408</v>
      </c>
      <c r="M616">
        <v>0.039872</v>
      </c>
      <c r="N616" t="str">
        <f t="shared" si="100"/>
        <v>"2012-07-31"</v>
      </c>
      <c r="O616">
        <f t="shared" si="101"/>
        <v>0.32204417180632205</v>
      </c>
      <c r="P616">
        <f t="shared" si="104"/>
        <v>0.7430042759084727</v>
      </c>
      <c r="Q616">
        <f t="shared" si="105"/>
        <v>0.6455153699588211</v>
      </c>
      <c r="R616">
        <f t="shared" si="106"/>
        <v>0.5097895218105464</v>
      </c>
      <c r="S616">
        <f t="shared" si="107"/>
        <v>0.47963648947822246</v>
      </c>
      <c r="T616" s="12">
        <f t="shared" si="108"/>
        <v>0.5699024640326268</v>
      </c>
      <c r="U616">
        <f t="shared" si="108"/>
        <v>0.6558127482749985</v>
      </c>
      <c r="V616">
        <f t="shared" si="108"/>
        <v>0.5460888739434155</v>
      </c>
      <c r="W616">
        <f t="shared" si="109"/>
        <v>0.4759241390115014</v>
      </c>
      <c r="X616">
        <f t="shared" si="110"/>
        <v>0.5116505442542906</v>
      </c>
      <c r="Y616">
        <f t="shared" si="111"/>
        <v>0.5275258963571794</v>
      </c>
      <c r="Z616">
        <f t="shared" si="102"/>
        <v>0.5275258963571794</v>
      </c>
      <c r="AA616">
        <f t="shared" si="103"/>
        <v>0.5442631358942179</v>
      </c>
    </row>
    <row r="617" spans="1:27" ht="12.75">
      <c r="A617" s="1" t="s">
        <v>690</v>
      </c>
      <c r="B617">
        <v>0.019763</v>
      </c>
      <c r="C617">
        <v>-0.032974</v>
      </c>
      <c r="D617">
        <v>0.017699</v>
      </c>
      <c r="E617">
        <v>0.013507</v>
      </c>
      <c r="F617">
        <v>-0.04053</v>
      </c>
      <c r="G617">
        <v>-0.046816</v>
      </c>
      <c r="H617">
        <v>-0.04712</v>
      </c>
      <c r="I617">
        <v>-0.014322</v>
      </c>
      <c r="J617">
        <v>-0.056305</v>
      </c>
      <c r="K617">
        <v>0.028883</v>
      </c>
      <c r="L617">
        <v>-0.051741</v>
      </c>
      <c r="M617">
        <v>-0.05432</v>
      </c>
      <c r="N617" t="str">
        <f t="shared" si="100"/>
        <v>"2012-08-31"</v>
      </c>
      <c r="O617">
        <f t="shared" si="101"/>
        <v>0.3118235635025837</v>
      </c>
      <c r="P617">
        <f t="shared" si="104"/>
        <v>0.7423426655583235</v>
      </c>
      <c r="Q617">
        <f t="shared" si="105"/>
        <v>0.6479990024102918</v>
      </c>
      <c r="R617">
        <f t="shared" si="106"/>
        <v>0.5002671692071019</v>
      </c>
      <c r="S617">
        <f t="shared" si="107"/>
        <v>0.4725183009567532</v>
      </c>
      <c r="T617" s="12">
        <f t="shared" si="108"/>
        <v>0.560204467245098</v>
      </c>
      <c r="U617">
        <f t="shared" si="108"/>
        <v>0.6541145242477057</v>
      </c>
      <c r="V617">
        <f t="shared" si="108"/>
        <v>0.5374966273184852</v>
      </c>
      <c r="W617">
        <f t="shared" si="109"/>
        <v>0.4760910032386884</v>
      </c>
      <c r="X617">
        <f t="shared" si="110"/>
        <v>0.5026809454583957</v>
      </c>
      <c r="Y617">
        <f t="shared" si="111"/>
        <v>0.5204649719925549</v>
      </c>
      <c r="Z617">
        <f t="shared" si="102"/>
        <v>0.5204649719925549</v>
      </c>
      <c r="AA617">
        <f t="shared" si="103"/>
        <v>0.5387275673759984</v>
      </c>
    </row>
    <row r="618" spans="1:27" ht="12.75">
      <c r="A618" s="1" t="s">
        <v>691</v>
      </c>
      <c r="B618">
        <v>0.024236</v>
      </c>
      <c r="C618">
        <v>0.000154</v>
      </c>
      <c r="D618">
        <v>0.026087</v>
      </c>
      <c r="E618">
        <v>0.004331</v>
      </c>
      <c r="F618">
        <v>0.027837</v>
      </c>
      <c r="G618">
        <v>0.014866</v>
      </c>
      <c r="H618">
        <v>0.029876</v>
      </c>
      <c r="I618">
        <v>0.017511</v>
      </c>
      <c r="J618">
        <v>-0.015653</v>
      </c>
      <c r="K618">
        <v>0.022098</v>
      </c>
      <c r="L618">
        <v>0.01792</v>
      </c>
      <c r="M618">
        <v>-0.024404</v>
      </c>
      <c r="N618" t="str">
        <f t="shared" si="100"/>
        <v>"2012-09-28"</v>
      </c>
      <c r="O618">
        <f t="shared" si="101"/>
        <v>0.3097952293339512</v>
      </c>
      <c r="P618">
        <f t="shared" si="104"/>
        <v>0.752961684618087</v>
      </c>
      <c r="Q618">
        <f t="shared" si="105"/>
        <v>0.6390634620285853</v>
      </c>
      <c r="R618">
        <f t="shared" si="106"/>
        <v>0.5080766853776931</v>
      </c>
      <c r="S618">
        <f t="shared" si="107"/>
        <v>0.47033775327436445</v>
      </c>
      <c r="T618" s="12">
        <f t="shared" si="108"/>
        <v>0.5624405265700382</v>
      </c>
      <c r="U618">
        <f t="shared" si="108"/>
        <v>0.6486138894310088</v>
      </c>
      <c r="V618">
        <f t="shared" si="108"/>
        <v>0.5357087561339918</v>
      </c>
      <c r="W618">
        <f t="shared" si="109"/>
        <v>0.4740524851583992</v>
      </c>
      <c r="X618">
        <f t="shared" si="110"/>
        <v>0.4979996287689077</v>
      </c>
      <c r="Y618">
        <f t="shared" si="111"/>
        <v>0.5058951311172872</v>
      </c>
      <c r="Z618">
        <f t="shared" si="102"/>
        <v>0.5080766853776931</v>
      </c>
      <c r="AA618">
        <f t="shared" si="103"/>
        <v>0.5368132028920285</v>
      </c>
    </row>
    <row r="619" spans="1:27" ht="12.75">
      <c r="A619" s="1" t="s">
        <v>692</v>
      </c>
      <c r="B619">
        <v>-0.019789</v>
      </c>
      <c r="C619">
        <v>0.013891</v>
      </c>
      <c r="D619">
        <v>0.045303</v>
      </c>
      <c r="E619">
        <v>-0.002875</v>
      </c>
      <c r="F619">
        <v>0.013542</v>
      </c>
      <c r="G619">
        <v>0.027988</v>
      </c>
      <c r="H619">
        <v>0.001349</v>
      </c>
      <c r="I619">
        <v>0.013314</v>
      </c>
      <c r="J619">
        <v>0.040562</v>
      </c>
      <c r="K619">
        <v>0.011379</v>
      </c>
      <c r="L619">
        <v>0.04733</v>
      </c>
      <c r="M619">
        <v>0.005621</v>
      </c>
      <c r="N619" t="str">
        <f t="shared" si="100"/>
        <v>"2012-10-31"</v>
      </c>
      <c r="O619">
        <f t="shared" si="101"/>
        <v>0.3072852353960887</v>
      </c>
      <c r="P619">
        <f t="shared" si="104"/>
        <v>0.7360521067926248</v>
      </c>
      <c r="Q619">
        <f t="shared" si="105"/>
        <v>0.6415046506658876</v>
      </c>
      <c r="R619">
        <f t="shared" si="106"/>
        <v>0.5052085865356369</v>
      </c>
      <c r="S619">
        <f t="shared" si="107"/>
        <v>0.46198135150100833</v>
      </c>
      <c r="T619" s="12">
        <f t="shared" si="108"/>
        <v>0.5564856225333323</v>
      </c>
      <c r="U619">
        <f t="shared" si="108"/>
        <v>0.6463682152578313</v>
      </c>
      <c r="V619">
        <f t="shared" si="108"/>
        <v>0.5278622729059784</v>
      </c>
      <c r="W619">
        <f t="shared" si="109"/>
        <v>0.4693476192822454</v>
      </c>
      <c r="X619">
        <f t="shared" si="110"/>
        <v>0.4830527757431917</v>
      </c>
      <c r="Y619">
        <f t="shared" si="111"/>
        <v>0.4952588739323104</v>
      </c>
      <c r="Z619">
        <f t="shared" si="102"/>
        <v>0.5052085865356369</v>
      </c>
      <c r="AA619">
        <f t="shared" si="103"/>
        <v>0.5300370282314669</v>
      </c>
    </row>
    <row r="620" spans="1:27" ht="12.75">
      <c r="A620" s="1" t="s">
        <v>693</v>
      </c>
      <c r="B620">
        <v>0.002847</v>
      </c>
      <c r="C620">
        <v>-0.016821</v>
      </c>
      <c r="D620">
        <v>-0.007815</v>
      </c>
      <c r="E620">
        <v>-0.046852</v>
      </c>
      <c r="F620">
        <v>-0.028507</v>
      </c>
      <c r="G620">
        <v>-0.005522</v>
      </c>
      <c r="H620">
        <v>-0.03367</v>
      </c>
      <c r="I620">
        <v>-0.013504</v>
      </c>
      <c r="J620">
        <v>0.002685</v>
      </c>
      <c r="K620">
        <v>-0.029703</v>
      </c>
      <c r="L620">
        <v>-0.113117</v>
      </c>
      <c r="M620">
        <v>-0.140721</v>
      </c>
      <c r="N620" t="str">
        <f t="shared" si="100"/>
        <v>"2012-11-30"</v>
      </c>
      <c r="O620">
        <f t="shared" si="101"/>
        <v>0.3195361109039608</v>
      </c>
      <c r="P620">
        <f t="shared" si="104"/>
        <v>0.7233717260514686</v>
      </c>
      <c r="Q620">
        <f t="shared" si="105"/>
        <v>0.6334613634136782</v>
      </c>
      <c r="R620">
        <f t="shared" si="106"/>
        <v>0.5229486302885126</v>
      </c>
      <c r="S620">
        <f t="shared" si="107"/>
        <v>0.47263028454728917</v>
      </c>
      <c r="T620" s="12">
        <f t="shared" si="108"/>
        <v>0.5536024433130564</v>
      </c>
      <c r="U620">
        <f t="shared" si="108"/>
        <v>0.6397506293542524</v>
      </c>
      <c r="V620">
        <f t="shared" si="108"/>
        <v>0.54131461395118</v>
      </c>
      <c r="W620">
        <f t="shared" si="109"/>
        <v>0.4725009613811912</v>
      </c>
      <c r="X620">
        <f t="shared" si="110"/>
        <v>0.4888295577545066</v>
      </c>
      <c r="Y620">
        <f t="shared" si="111"/>
        <v>0.49756245201652516</v>
      </c>
      <c r="Z620">
        <f t="shared" si="102"/>
        <v>0.5229486302885126</v>
      </c>
      <c r="AA620">
        <f t="shared" si="103"/>
        <v>0.5332280702705109</v>
      </c>
    </row>
    <row r="621" spans="1:27" ht="12.75">
      <c r="A621" s="1" t="s">
        <v>694</v>
      </c>
      <c r="B621">
        <v>0.007068</v>
      </c>
      <c r="C621">
        <v>-0.000313</v>
      </c>
      <c r="D621">
        <v>-0.014353</v>
      </c>
      <c r="E621">
        <v>0.045142</v>
      </c>
      <c r="F621">
        <v>-0.009328</v>
      </c>
      <c r="G621">
        <v>0.008776</v>
      </c>
      <c r="H621">
        <v>0.008711</v>
      </c>
      <c r="I621">
        <v>0.022198</v>
      </c>
      <c r="J621">
        <v>-0.020303</v>
      </c>
      <c r="K621">
        <v>0.000703</v>
      </c>
      <c r="L621">
        <v>0.003305</v>
      </c>
      <c r="M621">
        <v>-0.015884</v>
      </c>
      <c r="N621" t="str">
        <f t="shared" si="100"/>
        <v>"2012-12-31"</v>
      </c>
      <c r="O621">
        <f t="shared" si="101"/>
        <v>0.3201016323462536</v>
      </c>
      <c r="P621">
        <f t="shared" si="104"/>
        <v>0.7230505773344953</v>
      </c>
      <c r="Q621">
        <f t="shared" si="105"/>
        <v>0.6329233261245489</v>
      </c>
      <c r="R621">
        <f t="shared" si="106"/>
        <v>0.5214240097038589</v>
      </c>
      <c r="S621">
        <f t="shared" si="107"/>
        <v>0.47195198706933256</v>
      </c>
      <c r="T621" s="12">
        <f t="shared" si="108"/>
        <v>0.5540509074885291</v>
      </c>
      <c r="U621">
        <f t="shared" si="108"/>
        <v>0.64272548693755</v>
      </c>
      <c r="V621">
        <f t="shared" si="108"/>
        <v>0.5391147334264749</v>
      </c>
      <c r="W621">
        <f t="shared" si="109"/>
        <v>0.47111067031115306</v>
      </c>
      <c r="X621">
        <f t="shared" si="110"/>
        <v>0.48954495827066824</v>
      </c>
      <c r="Y621">
        <f t="shared" si="111"/>
        <v>0.49851732290097567</v>
      </c>
      <c r="Z621">
        <f t="shared" si="102"/>
        <v>0.5214240097038589</v>
      </c>
      <c r="AA621">
        <f t="shared" si="103"/>
        <v>0.5331377829012582</v>
      </c>
    </row>
    <row r="622" spans="1:27" ht="12.75">
      <c r="A622" s="1" t="s">
        <v>695</v>
      </c>
      <c r="B622">
        <v>0.050428</v>
      </c>
      <c r="C622">
        <v>0.077429</v>
      </c>
      <c r="D622">
        <v>0.050035</v>
      </c>
      <c r="E622">
        <v>0.125915</v>
      </c>
      <c r="F622">
        <v>0.057768</v>
      </c>
      <c r="G622">
        <v>0.042221</v>
      </c>
      <c r="H622">
        <v>0.050664</v>
      </c>
      <c r="I622">
        <v>0.049708</v>
      </c>
      <c r="J622">
        <v>0.054657</v>
      </c>
      <c r="K622">
        <v>0.061153</v>
      </c>
      <c r="L622">
        <v>0.013333</v>
      </c>
      <c r="M622">
        <v>0.057162</v>
      </c>
      <c r="N622" t="str">
        <f t="shared" si="100"/>
        <v>"2013-01-31"</v>
      </c>
      <c r="O622">
        <f t="shared" si="101"/>
        <v>0.3127797679191828</v>
      </c>
      <c r="P622">
        <f t="shared" si="104"/>
        <v>0.7033430170935138</v>
      </c>
      <c r="Q622">
        <f t="shared" si="105"/>
        <v>0.6575517177839371</v>
      </c>
      <c r="R622">
        <f t="shared" si="106"/>
        <v>0.5054343662781032</v>
      </c>
      <c r="S622">
        <f t="shared" si="107"/>
        <v>0.4421009184174717</v>
      </c>
      <c r="T622" s="12">
        <f t="shared" si="108"/>
        <v>0.5456393729472422</v>
      </c>
      <c r="U622">
        <f t="shared" si="108"/>
        <v>0.6175156478159626</v>
      </c>
      <c r="V622">
        <f t="shared" si="108"/>
        <v>0.5239249920689495</v>
      </c>
      <c r="W622">
        <f t="shared" si="109"/>
        <v>0.4597551603850235</v>
      </c>
      <c r="X622">
        <f t="shared" si="110"/>
        <v>0.46663006221792</v>
      </c>
      <c r="Y622">
        <f t="shared" si="111"/>
        <v>0.5010664603487353</v>
      </c>
      <c r="Z622">
        <f t="shared" si="102"/>
        <v>0.5054343662781032</v>
      </c>
      <c r="AA622">
        <f t="shared" si="103"/>
        <v>0.5214310439341857</v>
      </c>
    </row>
    <row r="623" spans="1:27" ht="12.75">
      <c r="A623" s="1" t="s">
        <v>696</v>
      </c>
      <c r="B623">
        <v>0.011061</v>
      </c>
      <c r="C623">
        <v>0.018548</v>
      </c>
      <c r="D623">
        <v>-0.013626</v>
      </c>
      <c r="E623">
        <v>0.028934</v>
      </c>
      <c r="F623">
        <v>0.047958</v>
      </c>
      <c r="G623">
        <v>0.028173</v>
      </c>
      <c r="H623">
        <v>0.031593</v>
      </c>
      <c r="I623">
        <v>0.033774</v>
      </c>
      <c r="J623">
        <v>0.040358</v>
      </c>
      <c r="K623">
        <v>0.043497</v>
      </c>
      <c r="L623">
        <v>-0.023375</v>
      </c>
      <c r="M623">
        <v>0.002385</v>
      </c>
      <c r="N623" t="str">
        <f t="shared" si="100"/>
        <v>"2013-02-28"</v>
      </c>
      <c r="O623">
        <f t="shared" si="101"/>
        <v>0.3033515352629223</v>
      </c>
      <c r="P623">
        <f t="shared" si="104"/>
        <v>0.7030244031686211</v>
      </c>
      <c r="Q623">
        <f t="shared" si="105"/>
        <v>0.6508916388718112</v>
      </c>
      <c r="R623">
        <f t="shared" si="106"/>
        <v>0.4927440329987314</v>
      </c>
      <c r="S623">
        <f t="shared" si="107"/>
        <v>0.4266136716464264</v>
      </c>
      <c r="T623" s="12">
        <f t="shared" si="108"/>
        <v>0.5346028155422753</v>
      </c>
      <c r="U623">
        <f t="shared" si="108"/>
        <v>0.6103970572910805</v>
      </c>
      <c r="V623">
        <f t="shared" si="108"/>
        <v>0.5145873898983828</v>
      </c>
      <c r="W623">
        <f t="shared" si="109"/>
        <v>0.45644792749128515</v>
      </c>
      <c r="X623">
        <f t="shared" si="110"/>
        <v>0.4607464840315706</v>
      </c>
      <c r="Y623">
        <f t="shared" si="111"/>
        <v>0.5053824966678708</v>
      </c>
      <c r="Z623">
        <f t="shared" si="102"/>
        <v>0.5053824966678708</v>
      </c>
      <c r="AA623">
        <f t="shared" si="103"/>
        <v>0.5144354048064526</v>
      </c>
    </row>
    <row r="624" spans="1:27" ht="12.75">
      <c r="A624" s="1" t="s">
        <v>697</v>
      </c>
      <c r="B624">
        <v>0.035988</v>
      </c>
      <c r="C624">
        <v>0.048231</v>
      </c>
      <c r="D624">
        <v>0.208427</v>
      </c>
      <c r="E624">
        <v>0.042979</v>
      </c>
      <c r="F624">
        <v>0.034859</v>
      </c>
      <c r="G624">
        <v>0.046977</v>
      </c>
      <c r="H624">
        <v>0.080593</v>
      </c>
      <c r="I624">
        <v>0.03065</v>
      </c>
      <c r="J624">
        <v>0.052212</v>
      </c>
      <c r="K624">
        <v>0.039325</v>
      </c>
      <c r="L624">
        <v>0.015741</v>
      </c>
      <c r="M624">
        <v>0.112617</v>
      </c>
      <c r="N624" t="str">
        <f t="shared" si="100"/>
        <v>"2013-03-28"</v>
      </c>
      <c r="O624">
        <f t="shared" si="101"/>
        <v>0.30914110452295085</v>
      </c>
      <c r="P624">
        <f t="shared" si="104"/>
        <v>0.7309836967237532</v>
      </c>
      <c r="Q624">
        <f t="shared" si="105"/>
        <v>0.6569798125059991</v>
      </c>
      <c r="R624">
        <f t="shared" si="106"/>
        <v>0.4924429680146891</v>
      </c>
      <c r="S624">
        <f t="shared" si="107"/>
        <v>0.4280143810773499</v>
      </c>
      <c r="T624" s="12">
        <f t="shared" si="108"/>
        <v>0.5445543478121913</v>
      </c>
      <c r="U624">
        <f t="shared" si="108"/>
        <v>0.6091363221589231</v>
      </c>
      <c r="V624">
        <f t="shared" si="108"/>
        <v>0.5191599864011784</v>
      </c>
      <c r="W624">
        <f t="shared" si="109"/>
        <v>0.4603618707138707</v>
      </c>
      <c r="X624">
        <f t="shared" si="110"/>
        <v>0.4655098913984327</v>
      </c>
      <c r="Y624">
        <f t="shared" si="111"/>
        <v>0.5300847514420209</v>
      </c>
      <c r="Z624">
        <f t="shared" si="102"/>
        <v>0.5191599864011784</v>
      </c>
      <c r="AA624">
        <f t="shared" si="103"/>
        <v>0.5223971938883053</v>
      </c>
    </row>
    <row r="625" spans="1:27" ht="12.75">
      <c r="A625" s="1" t="s">
        <v>698</v>
      </c>
      <c r="B625">
        <v>0.018086</v>
      </c>
      <c r="C625">
        <v>0.035955</v>
      </c>
      <c r="D625">
        <v>0.040976</v>
      </c>
      <c r="E625">
        <v>0.047532</v>
      </c>
      <c r="F625">
        <v>0.06141</v>
      </c>
      <c r="G625">
        <v>0.043028</v>
      </c>
      <c r="H625">
        <v>0.053647</v>
      </c>
      <c r="I625">
        <v>0.063304</v>
      </c>
      <c r="J625">
        <v>0.075727</v>
      </c>
      <c r="K625">
        <v>0.057578</v>
      </c>
      <c r="L625">
        <v>0.126344</v>
      </c>
      <c r="M625">
        <v>0.087877</v>
      </c>
      <c r="N625" t="str">
        <f t="shared" si="100"/>
        <v>"2013-04-30"</v>
      </c>
      <c r="O625">
        <f t="shared" si="101"/>
        <v>0.3103333110406275</v>
      </c>
      <c r="P625">
        <f t="shared" si="104"/>
        <v>0.7295044836513285</v>
      </c>
      <c r="Q625">
        <f t="shared" si="105"/>
        <v>0.6484403868674765</v>
      </c>
      <c r="R625">
        <f t="shared" si="106"/>
        <v>0.5089821741811628</v>
      </c>
      <c r="S625">
        <f t="shared" si="107"/>
        <v>0.4197921219227673</v>
      </c>
      <c r="T625" s="12">
        <f t="shared" si="108"/>
        <v>0.5515643531482731</v>
      </c>
      <c r="U625">
        <f t="shared" si="108"/>
        <v>0.6058189003329713</v>
      </c>
      <c r="V625">
        <f t="shared" si="108"/>
        <v>0.510790107696276</v>
      </c>
      <c r="W625">
        <f t="shared" si="109"/>
        <v>0.4528026061238217</v>
      </c>
      <c r="X625">
        <f t="shared" si="110"/>
        <v>0.4663912982758348</v>
      </c>
      <c r="Y625">
        <f t="shared" si="111"/>
        <v>0.5279658843723304</v>
      </c>
      <c r="Z625">
        <f t="shared" si="102"/>
        <v>0.510790107696276</v>
      </c>
      <c r="AA625">
        <f t="shared" si="103"/>
        <v>0.5211259661466244</v>
      </c>
    </row>
    <row r="626" spans="1:27" ht="12.75">
      <c r="A626" s="1" t="s">
        <v>699</v>
      </c>
      <c r="B626">
        <v>0.020763</v>
      </c>
      <c r="C626">
        <v>-0.0998</v>
      </c>
      <c r="D626">
        <v>-0.062957</v>
      </c>
      <c r="E626">
        <v>-0.069231</v>
      </c>
      <c r="F626">
        <v>-0.072578</v>
      </c>
      <c r="G626">
        <v>-0.072634</v>
      </c>
      <c r="H626">
        <v>-0.092677</v>
      </c>
      <c r="I626">
        <v>-0.056124</v>
      </c>
      <c r="J626">
        <v>-0.079424</v>
      </c>
      <c r="K626">
        <v>-0.099553</v>
      </c>
      <c r="L626">
        <v>-0.021339</v>
      </c>
      <c r="M626">
        <v>-0.156225</v>
      </c>
      <c r="N626" t="str">
        <f t="shared" si="100"/>
        <v>"2013-05-31"</v>
      </c>
      <c r="O626">
        <f t="shared" si="101"/>
        <v>0.29897396639140134</v>
      </c>
      <c r="P626">
        <f t="shared" si="104"/>
        <v>0.7204662425524101</v>
      </c>
      <c r="Q626">
        <f t="shared" si="105"/>
        <v>0.6376316289147956</v>
      </c>
      <c r="R626">
        <f t="shared" si="106"/>
        <v>0.5006395620182341</v>
      </c>
      <c r="S626">
        <f t="shared" si="107"/>
        <v>0.4115533919802658</v>
      </c>
      <c r="T626" s="12">
        <f t="shared" si="108"/>
        <v>0.5399248370063741</v>
      </c>
      <c r="U626">
        <f t="shared" si="108"/>
        <v>0.5999842449969643</v>
      </c>
      <c r="V626">
        <f t="shared" si="108"/>
        <v>0.5019901755648138</v>
      </c>
      <c r="W626">
        <f t="shared" si="109"/>
        <v>0.4438488439974423</v>
      </c>
      <c r="X626">
        <f t="shared" si="110"/>
        <v>0.46167659926099525</v>
      </c>
      <c r="Y626">
        <f t="shared" si="111"/>
        <v>0.5114470463056938</v>
      </c>
      <c r="Z626">
        <f t="shared" si="102"/>
        <v>0.5019901755648138</v>
      </c>
      <c r="AA626">
        <f t="shared" si="103"/>
        <v>0.5116487762717628</v>
      </c>
    </row>
    <row r="627" spans="1:27" ht="12.75">
      <c r="A627" s="1" t="s">
        <v>700</v>
      </c>
      <c r="B627">
        <v>-0.014999</v>
      </c>
      <c r="C627">
        <v>0.008516</v>
      </c>
      <c r="D627">
        <v>0.004862</v>
      </c>
      <c r="E627">
        <v>0.053466</v>
      </c>
      <c r="F627">
        <v>-0.017882</v>
      </c>
      <c r="G627">
        <v>0.008399</v>
      </c>
      <c r="H627">
        <v>0.018285</v>
      </c>
      <c r="I627">
        <v>0.013962</v>
      </c>
      <c r="J627">
        <v>0.023549</v>
      </c>
      <c r="K627">
        <v>-0.022698</v>
      </c>
      <c r="L627">
        <v>0.011614</v>
      </c>
      <c r="M627">
        <v>-0.014678</v>
      </c>
      <c r="N627" t="str">
        <f t="shared" si="100"/>
        <v>"2013-06-28"</v>
      </c>
      <c r="O627">
        <f t="shared" si="101"/>
        <v>0.2759344221443655</v>
      </c>
      <c r="P627">
        <f t="shared" si="104"/>
        <v>0.7166654946319995</v>
      </c>
      <c r="Q627">
        <f t="shared" si="105"/>
        <v>0.6284614562271574</v>
      </c>
      <c r="R627">
        <f t="shared" si="106"/>
        <v>0.4715050460425116</v>
      </c>
      <c r="S627">
        <f t="shared" si="107"/>
        <v>0.4127018159323653</v>
      </c>
      <c r="T627" s="12">
        <f t="shared" si="108"/>
        <v>0.5086320999989279</v>
      </c>
      <c r="U627">
        <f t="shared" si="108"/>
        <v>0.6072651611592285</v>
      </c>
      <c r="V627">
        <f t="shared" si="108"/>
        <v>0.47072978553104655</v>
      </c>
      <c r="W627">
        <f t="shared" si="109"/>
        <v>0.43751189161359766</v>
      </c>
      <c r="X627">
        <f t="shared" si="110"/>
        <v>0.48225145814550313</v>
      </c>
      <c r="Y627">
        <f t="shared" si="111"/>
        <v>0.5540374020338572</v>
      </c>
      <c r="Z627">
        <f t="shared" si="102"/>
        <v>0.48225145814550313</v>
      </c>
      <c r="AA627">
        <f t="shared" si="103"/>
        <v>0.5059723666782328</v>
      </c>
    </row>
    <row r="628" spans="1:27" ht="12.75">
      <c r="A628" s="1" t="s">
        <v>701</v>
      </c>
      <c r="B628">
        <v>0.049462</v>
      </c>
      <c r="C628">
        <v>0.051852</v>
      </c>
      <c r="D628">
        <v>0.102896</v>
      </c>
      <c r="E628">
        <v>0.075627</v>
      </c>
      <c r="F628">
        <v>0.07166</v>
      </c>
      <c r="G628">
        <v>0.056878</v>
      </c>
      <c r="H628">
        <v>0.051001</v>
      </c>
      <c r="I628">
        <v>0.036286</v>
      </c>
      <c r="J628">
        <v>0.059897</v>
      </c>
      <c r="K628">
        <v>0.03506</v>
      </c>
      <c r="L628">
        <v>-0.031286</v>
      </c>
      <c r="M628">
        <v>-0.009391</v>
      </c>
      <c r="N628" t="str">
        <f t="shared" si="100"/>
        <v>"2013-07-31"</v>
      </c>
      <c r="O628">
        <f t="shared" si="101"/>
        <v>0.2842508413688948</v>
      </c>
      <c r="P628">
        <f t="shared" si="104"/>
        <v>0.7338483397226092</v>
      </c>
      <c r="Q628">
        <f t="shared" si="105"/>
        <v>0.6399097489617042</v>
      </c>
      <c r="R628">
        <f t="shared" si="106"/>
        <v>0.4899830036283218</v>
      </c>
      <c r="S628">
        <f t="shared" si="107"/>
        <v>0.4175096538723737</v>
      </c>
      <c r="T628" s="12">
        <f t="shared" si="108"/>
        <v>0.514934260301797</v>
      </c>
      <c r="U628">
        <f t="shared" si="108"/>
        <v>0.6110350193854572</v>
      </c>
      <c r="V628">
        <f t="shared" si="108"/>
        <v>0.47257743976693595</v>
      </c>
      <c r="W628">
        <f t="shared" si="109"/>
        <v>0.4379671931878238</v>
      </c>
      <c r="X628">
        <f t="shared" si="110"/>
        <v>0.4600814803992811</v>
      </c>
      <c r="Y628">
        <f t="shared" si="111"/>
        <v>0.5383057786696154</v>
      </c>
      <c r="Z628">
        <f t="shared" si="102"/>
        <v>0.4899830036283218</v>
      </c>
      <c r="AA628">
        <f t="shared" si="103"/>
        <v>0.5091275235695285</v>
      </c>
    </row>
    <row r="629" spans="1:27" ht="12.75">
      <c r="A629" s="1" t="s">
        <v>702</v>
      </c>
      <c r="B629">
        <v>-0.031298</v>
      </c>
      <c r="C629">
        <v>-0.06507</v>
      </c>
      <c r="D629">
        <v>-0.058556</v>
      </c>
      <c r="E629">
        <v>-0.110873</v>
      </c>
      <c r="F629">
        <v>-0.078608</v>
      </c>
      <c r="G629">
        <v>-0.07746</v>
      </c>
      <c r="H629">
        <v>-0.073831</v>
      </c>
      <c r="I629">
        <v>-0.091167</v>
      </c>
      <c r="J629">
        <v>-0.063432</v>
      </c>
      <c r="K629">
        <v>-0.066019</v>
      </c>
      <c r="L629">
        <v>-0.050963</v>
      </c>
      <c r="M629">
        <v>0.006865</v>
      </c>
      <c r="N629" t="str">
        <f t="shared" si="100"/>
        <v>"2013-08-30"</v>
      </c>
      <c r="O629">
        <f t="shared" si="101"/>
        <v>0.2984630479238789</v>
      </c>
      <c r="P629">
        <f t="shared" si="104"/>
        <v>0.7442739397353557</v>
      </c>
      <c r="Q629">
        <f t="shared" si="105"/>
        <v>0.6611712305758559</v>
      </c>
      <c r="R629">
        <f t="shared" si="106"/>
        <v>0.5050480336450998</v>
      </c>
      <c r="S629">
        <f t="shared" si="107"/>
        <v>0.431347754905747</v>
      </c>
      <c r="T629" s="12">
        <f t="shared" si="108"/>
        <v>0.5290110189735576</v>
      </c>
      <c r="U629">
        <f t="shared" si="108"/>
        <v>0.6249516839824091</v>
      </c>
      <c r="V629">
        <f t="shared" si="108"/>
        <v>0.4827354457481181</v>
      </c>
      <c r="W629">
        <f t="shared" si="109"/>
        <v>0.45085650481224426</v>
      </c>
      <c r="X629">
        <f t="shared" si="110"/>
        <v>0.46788190267574953</v>
      </c>
      <c r="Y629">
        <f t="shared" si="111"/>
        <v>0.5311486294715595</v>
      </c>
      <c r="Z629">
        <f t="shared" si="102"/>
        <v>0.5050480336450998</v>
      </c>
      <c r="AA629">
        <f t="shared" si="103"/>
        <v>0.5206262902226887</v>
      </c>
    </row>
    <row r="630" spans="1:27" ht="12.75">
      <c r="A630" s="1" t="s">
        <v>703</v>
      </c>
      <c r="B630">
        <v>0.029749</v>
      </c>
      <c r="C630">
        <v>0.017988</v>
      </c>
      <c r="D630">
        <v>0.024993</v>
      </c>
      <c r="E630">
        <v>0.023305</v>
      </c>
      <c r="F630">
        <v>0.00866</v>
      </c>
      <c r="G630">
        <v>0.015804</v>
      </c>
      <c r="H630">
        <v>-0.003857</v>
      </c>
      <c r="I630">
        <v>-0.010587</v>
      </c>
      <c r="J630">
        <v>-0.001209</v>
      </c>
      <c r="K630">
        <v>0.01285</v>
      </c>
      <c r="L630">
        <v>-0.000633</v>
      </c>
      <c r="M630">
        <v>-0.027878</v>
      </c>
      <c r="N630" t="str">
        <f t="shared" si="100"/>
        <v>"2013-09-30"</v>
      </c>
      <c r="O630">
        <f t="shared" si="101"/>
        <v>0.31039849865708785</v>
      </c>
      <c r="P630">
        <f t="shared" si="104"/>
        <v>0.72517825517797</v>
      </c>
      <c r="Q630">
        <f t="shared" si="105"/>
        <v>0.7281738190794612</v>
      </c>
      <c r="R630">
        <f t="shared" si="106"/>
        <v>0.5110301243930451</v>
      </c>
      <c r="S630">
        <f t="shared" si="107"/>
        <v>0.42119029717535594</v>
      </c>
      <c r="T630" s="12">
        <f t="shared" si="108"/>
        <v>0.5679310361332698</v>
      </c>
      <c r="U630">
        <f t="shared" si="108"/>
        <v>0.6119387188520339</v>
      </c>
      <c r="V630">
        <f t="shared" si="108"/>
        <v>0.4531220290969704</v>
      </c>
      <c r="W630">
        <f t="shared" si="109"/>
        <v>0.4410920796555852</v>
      </c>
      <c r="X630">
        <f t="shared" si="110"/>
        <v>0.41104360335866225</v>
      </c>
      <c r="Y630">
        <f t="shared" si="111"/>
        <v>0.4566273080836505</v>
      </c>
      <c r="Z630">
        <f t="shared" si="102"/>
        <v>0.4566273080836505</v>
      </c>
      <c r="AA630">
        <f t="shared" si="103"/>
        <v>0.5125205245148265</v>
      </c>
    </row>
    <row r="631" spans="1:27" ht="12.75">
      <c r="A631" s="1" t="s">
        <v>704</v>
      </c>
      <c r="B631">
        <v>0.044596</v>
      </c>
      <c r="C631">
        <v>0.074124</v>
      </c>
      <c r="D631">
        <v>0.028228</v>
      </c>
      <c r="E631">
        <v>0.04617</v>
      </c>
      <c r="F631">
        <v>0.033933</v>
      </c>
      <c r="G631">
        <v>0.039758</v>
      </c>
      <c r="H631">
        <v>0.031321</v>
      </c>
      <c r="I631">
        <v>0.016649</v>
      </c>
      <c r="J631">
        <v>0.06337</v>
      </c>
      <c r="K631">
        <v>0.080508</v>
      </c>
      <c r="L631">
        <v>0.024213</v>
      </c>
      <c r="M631">
        <v>-0.037112</v>
      </c>
      <c r="N631" t="str">
        <f t="shared" si="100"/>
        <v>"2013-10-31"</v>
      </c>
      <c r="O631">
        <f t="shared" si="101"/>
        <v>0.30390433103420733</v>
      </c>
      <c r="P631">
        <f t="shared" si="104"/>
        <v>0.7272789876355115</v>
      </c>
      <c r="Q631">
        <f t="shared" si="105"/>
        <v>0.6045048075639758</v>
      </c>
      <c r="R631">
        <f t="shared" si="106"/>
        <v>0.5280648966914907</v>
      </c>
      <c r="S631">
        <f t="shared" si="107"/>
        <v>0.344445820343396</v>
      </c>
      <c r="T631" s="12">
        <f t="shared" si="108"/>
        <v>0.47967163160575593</v>
      </c>
      <c r="U631">
        <f t="shared" si="108"/>
        <v>0.5633686062604832</v>
      </c>
      <c r="V631">
        <f t="shared" si="108"/>
        <v>0.4489687562528129</v>
      </c>
      <c r="W631">
        <f t="shared" si="109"/>
        <v>0.3882560268720853</v>
      </c>
      <c r="X631">
        <f t="shared" si="110"/>
        <v>0.34453965870654485</v>
      </c>
      <c r="Y631">
        <f t="shared" si="111"/>
        <v>0.3806652686343687</v>
      </c>
      <c r="Z631">
        <f t="shared" si="102"/>
        <v>0.4489687562528129</v>
      </c>
      <c r="AA631">
        <f t="shared" si="103"/>
        <v>0.4648789810546029</v>
      </c>
    </row>
    <row r="632" spans="1:27" ht="12.75">
      <c r="A632" s="1" t="s">
        <v>705</v>
      </c>
      <c r="B632">
        <v>0.028049</v>
      </c>
      <c r="C632">
        <v>-0.013802</v>
      </c>
      <c r="D632">
        <v>-0.067209</v>
      </c>
      <c r="E632">
        <v>-0.015337</v>
      </c>
      <c r="F632">
        <v>-0.047653</v>
      </c>
      <c r="G632">
        <v>-0.042201</v>
      </c>
      <c r="H632">
        <v>-0.007909</v>
      </c>
      <c r="I632">
        <v>0.038676</v>
      </c>
      <c r="J632">
        <v>-0.013788</v>
      </c>
      <c r="K632">
        <v>0.015372</v>
      </c>
      <c r="L632">
        <v>-0.030902</v>
      </c>
      <c r="M632">
        <v>-0.046251</v>
      </c>
      <c r="N632" t="str">
        <f t="shared" si="100"/>
        <v>"2013-11-29"</v>
      </c>
      <c r="O632">
        <f t="shared" si="101"/>
        <v>0.2849066095076186</v>
      </c>
      <c r="P632">
        <f t="shared" si="104"/>
        <v>0.7231698710780926</v>
      </c>
      <c r="Q632">
        <f t="shared" si="105"/>
        <v>0.6215927057974551</v>
      </c>
      <c r="R632">
        <f t="shared" si="106"/>
        <v>0.5126590217689804</v>
      </c>
      <c r="S632">
        <f t="shared" si="107"/>
        <v>0.37737525875285566</v>
      </c>
      <c r="T632" s="12">
        <f t="shared" si="108"/>
        <v>0.5227762434189577</v>
      </c>
      <c r="U632">
        <f t="shared" si="108"/>
        <v>0.5160354554174802</v>
      </c>
      <c r="V632">
        <f t="shared" si="108"/>
        <v>0.5215330140239209</v>
      </c>
      <c r="W632">
        <f t="shared" si="109"/>
        <v>0.38342566574636605</v>
      </c>
      <c r="X632">
        <f t="shared" si="110"/>
        <v>0.4303801327849517</v>
      </c>
      <c r="Y632">
        <f t="shared" si="111"/>
        <v>0.4343943292108231</v>
      </c>
      <c r="Z632">
        <f t="shared" si="102"/>
        <v>0.5126590217689804</v>
      </c>
      <c r="AA632">
        <f t="shared" si="103"/>
        <v>0.4843862097734093</v>
      </c>
    </row>
    <row r="633" spans="1:27" ht="12.75">
      <c r="A633" s="1" t="s">
        <v>706</v>
      </c>
      <c r="B633">
        <v>0.023563</v>
      </c>
      <c r="C633">
        <v>-0.013579</v>
      </c>
      <c r="D633">
        <v>-0.015107</v>
      </c>
      <c r="E633">
        <v>0.012175</v>
      </c>
      <c r="F633">
        <v>-0.008246</v>
      </c>
      <c r="G633">
        <v>0.040835</v>
      </c>
      <c r="H633">
        <v>0.036671</v>
      </c>
      <c r="I633">
        <v>0.022308</v>
      </c>
      <c r="J633">
        <v>0.001942</v>
      </c>
      <c r="K633">
        <v>-0.0068</v>
      </c>
      <c r="L633">
        <v>0.022298</v>
      </c>
      <c r="M633">
        <v>0.017837</v>
      </c>
      <c r="N633" t="str">
        <f t="shared" si="100"/>
        <v>"2013-12-31"</v>
      </c>
      <c r="O633">
        <f t="shared" si="101"/>
        <v>0.2805365875891888</v>
      </c>
      <c r="P633">
        <f t="shared" si="104"/>
        <v>0.7176304520518119</v>
      </c>
      <c r="Q633">
        <f t="shared" si="105"/>
        <v>0.6183359338664873</v>
      </c>
      <c r="R633">
        <f t="shared" si="106"/>
        <v>0.5120931691322403</v>
      </c>
      <c r="S633">
        <f t="shared" si="107"/>
        <v>0.38029184815079253</v>
      </c>
      <c r="T633" s="12">
        <f t="shared" si="108"/>
        <v>0.5251153025678575</v>
      </c>
      <c r="U633">
        <f t="shared" si="108"/>
        <v>0.5191548640428221</v>
      </c>
      <c r="V633">
        <f t="shared" si="108"/>
        <v>0.5160779665794869</v>
      </c>
      <c r="W633">
        <f t="shared" si="109"/>
        <v>0.38373656002144224</v>
      </c>
      <c r="X633">
        <f t="shared" si="110"/>
        <v>0.43102767960009714</v>
      </c>
      <c r="Y633">
        <f t="shared" si="111"/>
        <v>0.43601682270702424</v>
      </c>
      <c r="Z633">
        <f t="shared" si="102"/>
        <v>0.5120931691322403</v>
      </c>
      <c r="AA633">
        <f t="shared" si="103"/>
        <v>0.4836379260281137</v>
      </c>
    </row>
    <row r="634" spans="1:27" ht="12.75">
      <c r="A634" s="1" t="s">
        <v>707</v>
      </c>
      <c r="B634">
        <v>-0.035583</v>
      </c>
      <c r="C634">
        <v>0.02333</v>
      </c>
      <c r="D634">
        <v>0.011652</v>
      </c>
      <c r="E634">
        <v>0.002005</v>
      </c>
      <c r="F634">
        <v>0.005244</v>
      </c>
      <c r="G634">
        <v>0.033263</v>
      </c>
      <c r="H634">
        <v>0.031085</v>
      </c>
      <c r="I634">
        <v>-0.000662</v>
      </c>
      <c r="J634">
        <v>0.01686</v>
      </c>
      <c r="K634">
        <v>0.044288</v>
      </c>
      <c r="L634">
        <v>-0.003793</v>
      </c>
      <c r="M634">
        <v>0.058781</v>
      </c>
      <c r="N634" t="str">
        <f t="shared" si="100"/>
        <v>"2014-01-31"</v>
      </c>
      <c r="O634">
        <f t="shared" si="101"/>
        <v>0.29124058944036674</v>
      </c>
      <c r="P634">
        <f t="shared" si="104"/>
        <v>0.7248558183975339</v>
      </c>
      <c r="Q634">
        <f t="shared" si="105"/>
        <v>0.6205258894683905</v>
      </c>
      <c r="R634">
        <f t="shared" si="106"/>
        <v>0.5864137055756643</v>
      </c>
      <c r="S634">
        <f t="shared" si="107"/>
        <v>0.3754311447462474</v>
      </c>
      <c r="T634" s="12">
        <f t="shared" si="108"/>
        <v>0.5219576067252415</v>
      </c>
      <c r="U634">
        <f t="shared" si="108"/>
        <v>0.546526183860814</v>
      </c>
      <c r="V634">
        <f t="shared" si="108"/>
        <v>0.5363042104964144</v>
      </c>
      <c r="W634">
        <f t="shared" si="109"/>
        <v>0.3349944552362062</v>
      </c>
      <c r="X634">
        <f t="shared" si="110"/>
        <v>0.39012233659755624</v>
      </c>
      <c r="Y634">
        <f t="shared" si="111"/>
        <v>0.4201100013786752</v>
      </c>
      <c r="Z634">
        <f t="shared" si="102"/>
        <v>0.5219576067252415</v>
      </c>
      <c r="AA634">
        <f t="shared" si="103"/>
        <v>0.4862256310839191</v>
      </c>
    </row>
    <row r="635" spans="1:27" ht="12.75">
      <c r="A635" s="1" t="s">
        <v>708</v>
      </c>
      <c r="B635">
        <v>0.043117</v>
      </c>
      <c r="C635">
        <v>0.014727</v>
      </c>
      <c r="D635">
        <v>0.056648</v>
      </c>
      <c r="E635">
        <v>0.020408</v>
      </c>
      <c r="F635">
        <v>0.057382</v>
      </c>
      <c r="G635">
        <v>0.023801</v>
      </c>
      <c r="H635">
        <v>0.031655</v>
      </c>
      <c r="I635">
        <v>0.053678</v>
      </c>
      <c r="J635">
        <v>0.04388</v>
      </c>
      <c r="K635">
        <v>0.038722</v>
      </c>
      <c r="L635">
        <v>0.025702</v>
      </c>
      <c r="M635">
        <v>0.05931</v>
      </c>
      <c r="N635" t="str">
        <f t="shared" si="100"/>
        <v>"2014-02-28"</v>
      </c>
      <c r="O635">
        <f t="shared" si="101"/>
        <v>0.1994837019778711</v>
      </c>
      <c r="P635">
        <f t="shared" si="104"/>
        <v>0.6743915896882385</v>
      </c>
      <c r="Q635">
        <f t="shared" si="105"/>
        <v>0.5357785324515681</v>
      </c>
      <c r="R635">
        <f t="shared" si="106"/>
        <v>0.3990473021542845</v>
      </c>
      <c r="S635">
        <f t="shared" si="107"/>
        <v>0.32895725833547046</v>
      </c>
      <c r="T635" s="12">
        <f t="shared" si="108"/>
        <v>0.3886123453473401</v>
      </c>
      <c r="U635">
        <f t="shared" si="108"/>
        <v>0.42809832010375604</v>
      </c>
      <c r="V635">
        <f t="shared" si="108"/>
        <v>0.3571890127385937</v>
      </c>
      <c r="W635">
        <f t="shared" si="109"/>
        <v>0.2603962597573882</v>
      </c>
      <c r="X635">
        <f t="shared" si="110"/>
        <v>0.31702976685013967</v>
      </c>
      <c r="Y635">
        <f t="shared" si="111"/>
        <v>0.35571655045517725</v>
      </c>
      <c r="Z635">
        <f t="shared" si="102"/>
        <v>0.3571890127385937</v>
      </c>
      <c r="AA635">
        <f t="shared" si="103"/>
        <v>0.3858818763508934</v>
      </c>
    </row>
    <row r="636" spans="1:27" ht="12.75">
      <c r="A636" s="1" t="s">
        <v>709</v>
      </c>
      <c r="B636">
        <v>0.006932</v>
      </c>
      <c r="C636">
        <v>0.004797</v>
      </c>
      <c r="D636">
        <v>0.021111</v>
      </c>
      <c r="E636">
        <v>0.037814</v>
      </c>
      <c r="F636">
        <v>-0.01779</v>
      </c>
      <c r="G636">
        <v>0.023622</v>
      </c>
      <c r="H636">
        <v>0.037697</v>
      </c>
      <c r="I636">
        <v>0.025629</v>
      </c>
      <c r="J636">
        <v>0.047382</v>
      </c>
      <c r="K636">
        <v>0.009163</v>
      </c>
      <c r="L636">
        <v>0.047477</v>
      </c>
      <c r="M636">
        <v>0.103584</v>
      </c>
      <c r="N636" t="str">
        <f t="shared" si="100"/>
        <v>"2014-03-31"</v>
      </c>
      <c r="O636">
        <f t="shared" si="101"/>
        <v>0.17460276586530987</v>
      </c>
      <c r="P636">
        <f t="shared" si="104"/>
        <v>0.6624021719893654</v>
      </c>
      <c r="Q636">
        <f t="shared" si="105"/>
        <v>0.5704293083923688</v>
      </c>
      <c r="R636">
        <f t="shared" si="106"/>
        <v>0.4262321171179771</v>
      </c>
      <c r="S636">
        <f t="shared" si="107"/>
        <v>0.3665485055476742</v>
      </c>
      <c r="T636" s="12">
        <f t="shared" si="108"/>
        <v>0.37817596203040654</v>
      </c>
      <c r="U636">
        <f t="shared" si="108"/>
        <v>0.39697314854173166</v>
      </c>
      <c r="V636">
        <f t="shared" si="108"/>
        <v>0.337079905948266</v>
      </c>
      <c r="W636">
        <f t="shared" si="109"/>
        <v>0.3569725588826183</v>
      </c>
      <c r="X636">
        <f t="shared" si="110"/>
        <v>0.3243991252881123</v>
      </c>
      <c r="Y636">
        <f t="shared" si="111"/>
        <v>0.3912326116346606</v>
      </c>
      <c r="Z636">
        <f t="shared" si="102"/>
        <v>0.37817596203040654</v>
      </c>
      <c r="AA636">
        <f t="shared" si="103"/>
        <v>0.39864074374895364</v>
      </c>
    </row>
    <row r="637" spans="1:27" ht="12.75">
      <c r="A637" s="1" t="s">
        <v>710</v>
      </c>
      <c r="B637">
        <v>0.006201</v>
      </c>
      <c r="C637">
        <v>0.045914</v>
      </c>
      <c r="D637">
        <v>0.021627</v>
      </c>
      <c r="E637">
        <v>-0.012591</v>
      </c>
      <c r="F637">
        <v>0.0236</v>
      </c>
      <c r="G637">
        <v>0.038681</v>
      </c>
      <c r="H637">
        <v>0.020478</v>
      </c>
      <c r="I637">
        <v>0.034941</v>
      </c>
      <c r="J637">
        <v>0.038373</v>
      </c>
      <c r="K637">
        <v>0.062179</v>
      </c>
      <c r="L637">
        <v>0.084518</v>
      </c>
      <c r="M637">
        <v>0.043802</v>
      </c>
      <c r="N637" t="str">
        <f t="shared" si="100"/>
        <v>"2014-04-30"</v>
      </c>
      <c r="O637">
        <f t="shared" si="101"/>
        <v>0.22764511894862327</v>
      </c>
      <c r="P637">
        <f t="shared" si="104"/>
        <v>0.6450851067123327</v>
      </c>
      <c r="Q637">
        <f t="shared" si="105"/>
        <v>0.6485526109726143</v>
      </c>
      <c r="R637">
        <f t="shared" si="106"/>
        <v>0.42535221990458943</v>
      </c>
      <c r="S637">
        <f t="shared" si="107"/>
        <v>0.42807874699627585</v>
      </c>
      <c r="T637" s="12">
        <f t="shared" si="108"/>
        <v>0.4187890102983497</v>
      </c>
      <c r="U637">
        <f t="shared" si="108"/>
        <v>0.4014233572164016</v>
      </c>
      <c r="V637">
        <f t="shared" si="108"/>
        <v>0.4459279337825465</v>
      </c>
      <c r="W637">
        <f t="shared" si="109"/>
        <v>0.35317654114967784</v>
      </c>
      <c r="X637">
        <f t="shared" si="110"/>
        <v>0.38788549355311813</v>
      </c>
      <c r="Y637">
        <f t="shared" si="111"/>
        <v>0.40071461877407766</v>
      </c>
      <c r="Z637">
        <f t="shared" si="102"/>
        <v>0.4187890102983497</v>
      </c>
      <c r="AA637">
        <f t="shared" si="103"/>
        <v>0.4347846143916916</v>
      </c>
    </row>
    <row r="638" spans="1:27" ht="12.75">
      <c r="A638" s="1" t="s">
        <v>711</v>
      </c>
      <c r="B638">
        <v>0.02103</v>
      </c>
      <c r="C638">
        <v>-0.035307</v>
      </c>
      <c r="D638">
        <v>-0.016073</v>
      </c>
      <c r="E638">
        <v>-0.030912</v>
      </c>
      <c r="F638">
        <v>0.00067</v>
      </c>
      <c r="G638">
        <v>-0.031052</v>
      </c>
      <c r="H638">
        <v>0.004738</v>
      </c>
      <c r="I638">
        <v>-0.011951</v>
      </c>
      <c r="J638">
        <v>-0.003078</v>
      </c>
      <c r="K638">
        <v>0.000743</v>
      </c>
      <c r="L638">
        <v>0.051724</v>
      </c>
      <c r="M638">
        <v>0.060234</v>
      </c>
      <c r="N638" t="str">
        <f t="shared" si="100"/>
        <v>"2014-05-30"</v>
      </c>
      <c r="O638">
        <f t="shared" si="101"/>
        <v>0.21510254680160595</v>
      </c>
      <c r="P638">
        <f t="shared" si="104"/>
        <v>0.6606518564719441</v>
      </c>
      <c r="Q638">
        <f t="shared" si="105"/>
        <v>0.6486334692733172</v>
      </c>
      <c r="R638">
        <f t="shared" si="106"/>
        <v>0.43424148978854</v>
      </c>
      <c r="S638">
        <f t="shared" si="107"/>
        <v>0.4387253825718675</v>
      </c>
      <c r="T638" s="12">
        <f t="shared" si="108"/>
        <v>0.42423641961196984</v>
      </c>
      <c r="U638">
        <f t="shared" si="108"/>
        <v>0.41939324828952623</v>
      </c>
      <c r="V638">
        <f t="shared" si="108"/>
        <v>0.4330953679883969</v>
      </c>
      <c r="W638">
        <f t="shared" si="109"/>
        <v>0.3590331240887331</v>
      </c>
      <c r="X638">
        <f t="shared" si="110"/>
        <v>0.32783443841311743</v>
      </c>
      <c r="Y638">
        <f t="shared" si="111"/>
        <v>0.3897768878814439</v>
      </c>
      <c r="Z638">
        <f t="shared" si="102"/>
        <v>0.42423641961196984</v>
      </c>
      <c r="AA638">
        <f t="shared" si="103"/>
        <v>0.43188402101640566</v>
      </c>
    </row>
    <row r="639" spans="1:27" ht="12.75">
      <c r="A639" s="1" t="s">
        <v>712</v>
      </c>
      <c r="B639">
        <v>0.019058</v>
      </c>
      <c r="C639">
        <v>0.043754</v>
      </c>
      <c r="D639">
        <v>0.06398</v>
      </c>
      <c r="E639">
        <v>0.033823</v>
      </c>
      <c r="F639">
        <v>0.043667</v>
      </c>
      <c r="G639">
        <v>0.041189</v>
      </c>
      <c r="H639">
        <v>0.069071</v>
      </c>
      <c r="I639">
        <v>0.056849</v>
      </c>
      <c r="J639">
        <v>0.043911</v>
      </c>
      <c r="K639">
        <v>0.045361</v>
      </c>
      <c r="L639">
        <v>0.088438</v>
      </c>
      <c r="M639">
        <v>-0.009503</v>
      </c>
      <c r="N639" t="str">
        <f t="shared" si="100"/>
        <v>"2014-06-30"</v>
      </c>
      <c r="O639">
        <f t="shared" si="101"/>
        <v>0.22000527246639523</v>
      </c>
      <c r="P639">
        <f t="shared" si="104"/>
        <v>0.6756557853365179</v>
      </c>
      <c r="Q639">
        <f t="shared" si="105"/>
        <v>0.6617100235497074</v>
      </c>
      <c r="R639">
        <f t="shared" si="106"/>
        <v>0.4477196028061947</v>
      </c>
      <c r="S639">
        <f t="shared" si="107"/>
        <v>0.44939181720411076</v>
      </c>
      <c r="T639" s="12">
        <f t="shared" si="108"/>
        <v>0.43597277445393157</v>
      </c>
      <c r="U639">
        <f t="shared" si="108"/>
        <v>0.4350624471543078</v>
      </c>
      <c r="V639">
        <f t="shared" si="108"/>
        <v>0.44753790133669746</v>
      </c>
      <c r="W639">
        <f t="shared" si="109"/>
        <v>0.373429295149837</v>
      </c>
      <c r="X639">
        <f t="shared" si="110"/>
        <v>0.3387119307352107</v>
      </c>
      <c r="Y639">
        <f t="shared" si="111"/>
        <v>0.39952598805449574</v>
      </c>
      <c r="Z639">
        <f t="shared" si="102"/>
        <v>0.43597277445393157</v>
      </c>
      <c r="AA639">
        <f t="shared" si="103"/>
        <v>0.44406571256794597</v>
      </c>
    </row>
    <row r="640" spans="1:27" ht="12.75">
      <c r="A640" s="1" t="s">
        <v>713</v>
      </c>
      <c r="B640">
        <v>-0.01508</v>
      </c>
      <c r="C640">
        <v>-0.027767</v>
      </c>
      <c r="D640">
        <v>-0.074335</v>
      </c>
      <c r="E640">
        <v>-0.086271</v>
      </c>
      <c r="F640">
        <v>-0.065396</v>
      </c>
      <c r="G640">
        <v>-0.071293</v>
      </c>
      <c r="H640">
        <v>-0.056297</v>
      </c>
      <c r="I640">
        <v>-0.079031</v>
      </c>
      <c r="J640">
        <v>-0.06326</v>
      </c>
      <c r="K640">
        <v>-0.067778</v>
      </c>
      <c r="L640">
        <v>-0.112803</v>
      </c>
      <c r="M640">
        <v>-0.148026</v>
      </c>
      <c r="N640" t="str">
        <f t="shared" si="100"/>
        <v>"2014-07-31"</v>
      </c>
      <c r="O640">
        <f t="shared" si="101"/>
        <v>0.20638370073455223</v>
      </c>
      <c r="P640">
        <f t="shared" si="104"/>
        <v>0.6898979223691546</v>
      </c>
      <c r="Q640">
        <f t="shared" si="105"/>
        <v>0.645606916281129</v>
      </c>
      <c r="R640">
        <f t="shared" si="106"/>
        <v>0.4441135729330638</v>
      </c>
      <c r="S640">
        <f t="shared" si="107"/>
        <v>0.4818407930499145</v>
      </c>
      <c r="T640" s="12">
        <f t="shared" si="108"/>
        <v>0.45155431556505565</v>
      </c>
      <c r="U640">
        <f t="shared" si="108"/>
        <v>0.5066763498083604</v>
      </c>
      <c r="V640">
        <f t="shared" si="108"/>
        <v>0.49133950013837363</v>
      </c>
      <c r="W640">
        <f t="shared" si="109"/>
        <v>0.3722430543207709</v>
      </c>
      <c r="X640">
        <f t="shared" si="110"/>
        <v>0.3660010439455965</v>
      </c>
      <c r="Y640">
        <f t="shared" si="111"/>
        <v>0.465128831910494</v>
      </c>
      <c r="Z640">
        <f t="shared" si="102"/>
        <v>0.465128831910494</v>
      </c>
      <c r="AA640">
        <f t="shared" si="103"/>
        <v>0.4655260000960423</v>
      </c>
    </row>
    <row r="641" spans="1:27" ht="12.75">
      <c r="A641" s="1" t="s">
        <v>714</v>
      </c>
      <c r="B641">
        <v>0.037655</v>
      </c>
      <c r="C641">
        <v>0.036809</v>
      </c>
      <c r="D641">
        <v>0.043672</v>
      </c>
      <c r="E641">
        <v>0.047741</v>
      </c>
      <c r="F641">
        <v>0.064685</v>
      </c>
      <c r="G641">
        <v>0.04533</v>
      </c>
      <c r="H641">
        <v>0.024695</v>
      </c>
      <c r="I641">
        <v>0.079549</v>
      </c>
      <c r="J641">
        <v>0.035221</v>
      </c>
      <c r="K641">
        <v>0.042508</v>
      </c>
      <c r="L641">
        <v>0.074283</v>
      </c>
      <c r="M641">
        <v>0.085264</v>
      </c>
      <c r="N641" t="str">
        <f t="shared" si="100"/>
        <v>"2014-08-29"</v>
      </c>
      <c r="O641">
        <f t="shared" si="101"/>
        <v>0.21229026264633588</v>
      </c>
      <c r="P641">
        <f t="shared" si="104"/>
        <v>0.690670257478866</v>
      </c>
      <c r="Q641">
        <f t="shared" si="105"/>
        <v>0.6400530880038122</v>
      </c>
      <c r="R641">
        <f t="shared" si="106"/>
        <v>0.4543597844914889</v>
      </c>
      <c r="S641">
        <f t="shared" si="107"/>
        <v>0.4825044925897505</v>
      </c>
      <c r="T641" s="12">
        <f t="shared" si="108"/>
        <v>0.4463470616740982</v>
      </c>
      <c r="U641">
        <f t="shared" si="108"/>
        <v>0.5222427064385459</v>
      </c>
      <c r="V641">
        <f t="shared" si="108"/>
        <v>0.49821679812425185</v>
      </c>
      <c r="W641">
        <f t="shared" si="109"/>
        <v>0.37633639454868795</v>
      </c>
      <c r="X641">
        <f t="shared" si="110"/>
        <v>0.3890601945536244</v>
      </c>
      <c r="Y641">
        <f t="shared" si="111"/>
        <v>0.49127469972986476</v>
      </c>
      <c r="Z641">
        <f t="shared" si="102"/>
        <v>0.4825044925897505</v>
      </c>
      <c r="AA641">
        <f t="shared" si="103"/>
        <v>0.4730323400253933</v>
      </c>
    </row>
    <row r="642" spans="1:27" ht="12.75">
      <c r="A642" s="1" t="s">
        <v>715</v>
      </c>
      <c r="B642">
        <v>-0.015514</v>
      </c>
      <c r="C642">
        <v>0.010542</v>
      </c>
      <c r="D642">
        <v>-0.010928</v>
      </c>
      <c r="E642">
        <v>-0.087939</v>
      </c>
      <c r="F642">
        <v>-0.040562</v>
      </c>
      <c r="G642">
        <v>-0.026095</v>
      </c>
      <c r="H642">
        <v>-0.066613</v>
      </c>
      <c r="I642">
        <v>-0.060052</v>
      </c>
      <c r="J642">
        <v>-0.052659</v>
      </c>
      <c r="K642">
        <v>-0.027747</v>
      </c>
      <c r="L642">
        <v>-0.001033</v>
      </c>
      <c r="M642">
        <v>0.020048</v>
      </c>
      <c r="N642" t="str">
        <f t="shared" si="100"/>
        <v>"2014-09-30"</v>
      </c>
      <c r="O642">
        <f t="shared" si="101"/>
        <v>0.21149059261516945</v>
      </c>
      <c r="P642">
        <f t="shared" si="104"/>
        <v>0.6874198300079625</v>
      </c>
      <c r="Q642">
        <f t="shared" si="105"/>
        <v>0.6747123195015746</v>
      </c>
      <c r="R642">
        <f t="shared" si="106"/>
        <v>0.47520893684056065</v>
      </c>
      <c r="S642">
        <f t="shared" si="107"/>
        <v>0.49903881157311575</v>
      </c>
      <c r="T642" s="12">
        <f t="shared" si="108"/>
        <v>0.4848593071043696</v>
      </c>
      <c r="U642">
        <f t="shared" si="108"/>
        <v>0.5415971199821212</v>
      </c>
      <c r="V642">
        <f t="shared" si="108"/>
        <v>0.5078575795342394</v>
      </c>
      <c r="W642">
        <f t="shared" si="109"/>
        <v>0.39642582476088184</v>
      </c>
      <c r="X642">
        <f t="shared" si="110"/>
        <v>0.3883873108431431</v>
      </c>
      <c r="Y642">
        <f t="shared" si="111"/>
        <v>0.48584123746196617</v>
      </c>
      <c r="Z642">
        <f t="shared" si="102"/>
        <v>0.48584123746196617</v>
      </c>
      <c r="AA642">
        <f t="shared" si="103"/>
        <v>0.4866217154750095</v>
      </c>
    </row>
    <row r="643" spans="1:27" ht="12.75">
      <c r="A643" s="1" t="s">
        <v>716</v>
      </c>
      <c r="B643">
        <v>0.023201</v>
      </c>
      <c r="C643">
        <v>0.098703</v>
      </c>
      <c r="D643">
        <v>0.011587</v>
      </c>
      <c r="E643">
        <v>0.176842</v>
      </c>
      <c r="F643">
        <v>0.13589</v>
      </c>
      <c r="G643">
        <v>0.113996</v>
      </c>
      <c r="H643">
        <v>0.108148</v>
      </c>
      <c r="I643">
        <v>0.133562</v>
      </c>
      <c r="J643">
        <v>0.126512</v>
      </c>
      <c r="K643">
        <v>0.117411</v>
      </c>
      <c r="L643">
        <v>0.086512</v>
      </c>
      <c r="M643">
        <v>0.073335</v>
      </c>
      <c r="N643" t="str">
        <f aca="true" t="shared" si="112" ref="N643:N706">+A643</f>
        <v>"2014-10-31"</v>
      </c>
      <c r="O643">
        <f t="shared" si="101"/>
        <v>0.22234956872920533</v>
      </c>
      <c r="P643">
        <f t="shared" si="104"/>
        <v>0.692570387662321</v>
      </c>
      <c r="Q643">
        <f t="shared" si="105"/>
        <v>0.7033021852364173</v>
      </c>
      <c r="R643">
        <f t="shared" si="106"/>
        <v>0.4802831812446626</v>
      </c>
      <c r="S643">
        <f t="shared" si="107"/>
        <v>0.5012053832544433</v>
      </c>
      <c r="T643" s="12">
        <f t="shared" si="108"/>
        <v>0.49010798593377775</v>
      </c>
      <c r="U643">
        <f t="shared" si="108"/>
        <v>0.5371115668908968</v>
      </c>
      <c r="V643">
        <f t="shared" si="108"/>
        <v>0.5094965298805636</v>
      </c>
      <c r="W643">
        <f t="shared" si="109"/>
        <v>0.3999813755559891</v>
      </c>
      <c r="X643">
        <f t="shared" si="110"/>
        <v>0.3868439190358023</v>
      </c>
      <c r="Y643">
        <f t="shared" si="111"/>
        <v>0.48075701780823676</v>
      </c>
      <c r="Z643">
        <f t="shared" si="102"/>
        <v>0.49010798593377775</v>
      </c>
      <c r="AA643">
        <f t="shared" si="103"/>
        <v>0.4912735546574832</v>
      </c>
    </row>
    <row r="644" spans="1:27" ht="12.75">
      <c r="A644" s="1" t="s">
        <v>717</v>
      </c>
      <c r="B644">
        <v>0.024534</v>
      </c>
      <c r="C644">
        <v>-0.005539</v>
      </c>
      <c r="D644">
        <v>-0.042907</v>
      </c>
      <c r="E644">
        <v>-0.014931</v>
      </c>
      <c r="F644">
        <v>0.028632</v>
      </c>
      <c r="G644">
        <v>0.02614</v>
      </c>
      <c r="H644">
        <v>0.033853</v>
      </c>
      <c r="I644">
        <v>0.012634</v>
      </c>
      <c r="J644">
        <v>0.015506</v>
      </c>
      <c r="K644">
        <v>-0.004457</v>
      </c>
      <c r="L644">
        <v>0.00845</v>
      </c>
      <c r="M644">
        <v>-0.003006</v>
      </c>
      <c r="N644" t="str">
        <f t="shared" si="112"/>
        <v>"2014-11-28"</v>
      </c>
      <c r="O644">
        <f t="shared" si="101"/>
        <v>0.193616950613412</v>
      </c>
      <c r="P644">
        <f t="shared" si="104"/>
        <v>0.6856320771214405</v>
      </c>
      <c r="Q644">
        <f t="shared" si="105"/>
        <v>0.7215873378888452</v>
      </c>
      <c r="R644">
        <f t="shared" si="106"/>
        <v>0.43557658582542363</v>
      </c>
      <c r="S644">
        <f t="shared" si="107"/>
        <v>0.49231890671280043</v>
      </c>
      <c r="T644" s="12">
        <f t="shared" si="108"/>
        <v>0.47156439891826146</v>
      </c>
      <c r="U644">
        <f t="shared" si="108"/>
        <v>0.5273640930485558</v>
      </c>
      <c r="V644">
        <f t="shared" si="108"/>
        <v>0.5119011665876448</v>
      </c>
      <c r="W644">
        <f t="shared" si="109"/>
        <v>0.37112918054185734</v>
      </c>
      <c r="X644">
        <f t="shared" si="110"/>
        <v>0.38041218523221804</v>
      </c>
      <c r="Y644">
        <f t="shared" si="111"/>
        <v>0.47144743848273674</v>
      </c>
      <c r="Z644">
        <f t="shared" si="102"/>
        <v>0.47156439891826146</v>
      </c>
      <c r="AA644">
        <f t="shared" si="103"/>
        <v>0.4784136655430178</v>
      </c>
    </row>
    <row r="645" spans="1:27" ht="12.75">
      <c r="A645" s="1" t="s">
        <v>718</v>
      </c>
      <c r="B645">
        <v>-0.004189</v>
      </c>
      <c r="C645">
        <v>0.032633</v>
      </c>
      <c r="D645">
        <v>-0.005884</v>
      </c>
      <c r="E645">
        <v>0.081813</v>
      </c>
      <c r="F645">
        <v>0.080342</v>
      </c>
      <c r="G645">
        <v>0.064623</v>
      </c>
      <c r="H645">
        <v>0.063955</v>
      </c>
      <c r="I645">
        <v>0.033632</v>
      </c>
      <c r="J645">
        <v>0.056466</v>
      </c>
      <c r="K645">
        <v>0.055083</v>
      </c>
      <c r="L645">
        <v>0.04267</v>
      </c>
      <c r="M645">
        <v>0.025159</v>
      </c>
      <c r="N645" t="str">
        <f t="shared" si="112"/>
        <v>"2014-12-31"</v>
      </c>
      <c r="O645">
        <f t="shared" si="101"/>
        <v>0.18799227883300335</v>
      </c>
      <c r="P645">
        <f t="shared" si="104"/>
        <v>0.6839092849327135</v>
      </c>
      <c r="Q645">
        <f t="shared" si="105"/>
        <v>0.7100510327897839</v>
      </c>
      <c r="R645">
        <f t="shared" si="106"/>
        <v>0.42028921087142623</v>
      </c>
      <c r="S645">
        <f t="shared" si="107"/>
        <v>0.47795198755523577</v>
      </c>
      <c r="T645" s="12">
        <f t="shared" si="108"/>
        <v>0.45723766247684633</v>
      </c>
      <c r="U645">
        <f t="shared" si="108"/>
        <v>0.5195793216212254</v>
      </c>
      <c r="V645">
        <f t="shared" si="108"/>
        <v>0.4969749165950357</v>
      </c>
      <c r="W645">
        <f t="shared" si="109"/>
        <v>0.35743541252782657</v>
      </c>
      <c r="X645">
        <f t="shared" si="110"/>
        <v>0.3700808991590935</v>
      </c>
      <c r="Y645">
        <f t="shared" si="111"/>
        <v>0.46484402699697425</v>
      </c>
      <c r="Z645">
        <f t="shared" si="102"/>
        <v>0.46484402699697425</v>
      </c>
      <c r="AA645">
        <f t="shared" si="103"/>
        <v>0.4678496394871967</v>
      </c>
    </row>
    <row r="646" spans="1:27" ht="12.75">
      <c r="A646" s="1" t="s">
        <v>719</v>
      </c>
      <c r="B646">
        <v>-0.031041</v>
      </c>
      <c r="C646">
        <v>0.043093</v>
      </c>
      <c r="D646">
        <v>-0.001409</v>
      </c>
      <c r="E646">
        <v>0.027385</v>
      </c>
      <c r="F646">
        <v>0.036086</v>
      </c>
      <c r="G646">
        <v>0.03849</v>
      </c>
      <c r="H646">
        <v>0.035887</v>
      </c>
      <c r="I646">
        <v>0.049432</v>
      </c>
      <c r="J646">
        <v>0.041253</v>
      </c>
      <c r="K646">
        <v>0.03442</v>
      </c>
      <c r="L646">
        <v>0.000343</v>
      </c>
      <c r="M646">
        <v>-0.028047</v>
      </c>
      <c r="N646" t="str">
        <f t="shared" si="112"/>
        <v>"2015-01-30"</v>
      </c>
      <c r="O646">
        <f aca="true" t="shared" si="113" ref="O646:O709">COVAR($B587:$B646,C587:C646)/VARP($B587:$B646)</f>
        <v>0.14340884098714152</v>
      </c>
      <c r="P646">
        <f t="shared" si="104"/>
        <v>0.6831483669388737</v>
      </c>
      <c r="Q646">
        <f t="shared" si="105"/>
        <v>0.6751889585352864</v>
      </c>
      <c r="R646">
        <f t="shared" si="106"/>
        <v>0.39982233624918984</v>
      </c>
      <c r="S646">
        <f t="shared" si="107"/>
        <v>0.4497192556941919</v>
      </c>
      <c r="T646" s="12">
        <f t="shared" si="108"/>
        <v>0.430392565272804</v>
      </c>
      <c r="U646">
        <f t="shared" si="108"/>
        <v>0.4708287292345006</v>
      </c>
      <c r="V646">
        <f t="shared" si="108"/>
        <v>0.5035559194092057</v>
      </c>
      <c r="W646">
        <f t="shared" si="109"/>
        <v>0.33888603176816307</v>
      </c>
      <c r="X646">
        <f t="shared" si="110"/>
        <v>0.3326086542520018</v>
      </c>
      <c r="Y646">
        <f t="shared" si="111"/>
        <v>0.4434247821646758</v>
      </c>
      <c r="Z646">
        <f t="shared" si="102"/>
        <v>0.4434247821646758</v>
      </c>
      <c r="AA646">
        <f t="shared" si="103"/>
        <v>0.4428167673187304</v>
      </c>
    </row>
    <row r="647" spans="1:27" ht="12.75">
      <c r="A647" s="1" t="s">
        <v>720</v>
      </c>
      <c r="B647">
        <v>0.054893</v>
      </c>
      <c r="C647">
        <v>-0.089454</v>
      </c>
      <c r="D647">
        <v>-0.075895</v>
      </c>
      <c r="E647">
        <v>-0.023036</v>
      </c>
      <c r="F647">
        <v>-0.086919</v>
      </c>
      <c r="G647">
        <v>-0.061398</v>
      </c>
      <c r="H647">
        <v>-0.09059</v>
      </c>
      <c r="I647">
        <v>-0.060705</v>
      </c>
      <c r="J647">
        <v>-0.073021</v>
      </c>
      <c r="K647">
        <v>-0.074829</v>
      </c>
      <c r="L647">
        <v>-0.081933</v>
      </c>
      <c r="M647">
        <v>-0.050222</v>
      </c>
      <c r="N647" t="str">
        <f t="shared" si="112"/>
        <v>"2015-02-27"</v>
      </c>
      <c r="O647">
        <f t="shared" si="113"/>
        <v>0.08949655266607075</v>
      </c>
      <c r="P647">
        <f t="shared" si="104"/>
        <v>0.624563579967047</v>
      </c>
      <c r="Q647">
        <f t="shared" si="105"/>
        <v>0.6420288094133624</v>
      </c>
      <c r="R647">
        <f t="shared" si="106"/>
        <v>0.33922373390311855</v>
      </c>
      <c r="S647">
        <f t="shared" si="107"/>
        <v>0.40001175650390325</v>
      </c>
      <c r="T647" s="12">
        <f t="shared" si="108"/>
        <v>0.369834277324994</v>
      </c>
      <c r="U647">
        <f t="shared" si="108"/>
        <v>0.44118375418058736</v>
      </c>
      <c r="V647">
        <f t="shared" si="108"/>
        <v>0.4481704375648733</v>
      </c>
      <c r="W647">
        <f t="shared" si="109"/>
        <v>0.292978181959019</v>
      </c>
      <c r="X647">
        <f t="shared" si="110"/>
        <v>0.2807380235985967</v>
      </c>
      <c r="Y647">
        <f t="shared" si="111"/>
        <v>0.41654820476862814</v>
      </c>
      <c r="Z647">
        <f t="shared" si="102"/>
        <v>0.40001175650390325</v>
      </c>
      <c r="AA647">
        <f t="shared" si="103"/>
        <v>0.39497975562274557</v>
      </c>
    </row>
    <row r="648" spans="1:27" ht="12.75">
      <c r="A648" s="1" t="s">
        <v>721</v>
      </c>
      <c r="B648">
        <v>-0.017396</v>
      </c>
      <c r="C648">
        <v>-0.022533</v>
      </c>
      <c r="D648">
        <v>-0.027684</v>
      </c>
      <c r="E648">
        <v>-0.037929</v>
      </c>
      <c r="F648">
        <v>-0.00515</v>
      </c>
      <c r="G648">
        <v>-0.023768</v>
      </c>
      <c r="H648">
        <v>0.00695</v>
      </c>
      <c r="I648">
        <v>0.002145</v>
      </c>
      <c r="J648">
        <v>-0.009434</v>
      </c>
      <c r="K648">
        <v>-0.023098</v>
      </c>
      <c r="L648">
        <v>-0.025406</v>
      </c>
      <c r="M648">
        <v>-0.009139</v>
      </c>
      <c r="N648" t="str">
        <f t="shared" si="112"/>
        <v>"2015-03-31"</v>
      </c>
      <c r="O648">
        <f t="shared" si="113"/>
        <v>0.11127368524078349</v>
      </c>
      <c r="P648">
        <f t="shared" si="104"/>
        <v>0.6192438854019258</v>
      </c>
      <c r="Q648">
        <f t="shared" si="105"/>
        <v>0.6414856591557228</v>
      </c>
      <c r="R648">
        <f t="shared" si="106"/>
        <v>0.3387557948991657</v>
      </c>
      <c r="S648">
        <f t="shared" si="107"/>
        <v>0.38271272892170727</v>
      </c>
      <c r="T648" s="12">
        <f t="shared" si="108"/>
        <v>0.35457308222297834</v>
      </c>
      <c r="U648">
        <f t="shared" si="108"/>
        <v>0.412271351056385</v>
      </c>
      <c r="V648">
        <f t="shared" si="108"/>
        <v>0.4438878368748506</v>
      </c>
      <c r="W648">
        <f t="shared" si="109"/>
        <v>0.30875615324780376</v>
      </c>
      <c r="X648">
        <f t="shared" si="110"/>
        <v>0.25817510136516525</v>
      </c>
      <c r="Y648">
        <f t="shared" si="111"/>
        <v>0.4216200986587164</v>
      </c>
      <c r="Z648">
        <f t="shared" si="102"/>
        <v>0.38271272892170727</v>
      </c>
      <c r="AA648">
        <f t="shared" si="103"/>
        <v>0.3902504888222913</v>
      </c>
    </row>
    <row r="649" spans="1:27" ht="12.75">
      <c r="A649" s="1" t="s">
        <v>722</v>
      </c>
      <c r="B649">
        <v>0.008521</v>
      </c>
      <c r="C649">
        <v>0.010289</v>
      </c>
      <c r="D649">
        <v>0.041759</v>
      </c>
      <c r="E649">
        <v>-0.046626</v>
      </c>
      <c r="F649">
        <v>-0.030667</v>
      </c>
      <c r="G649">
        <v>-0.034838</v>
      </c>
      <c r="H649">
        <v>-0.028638</v>
      </c>
      <c r="I649">
        <v>-0.052036</v>
      </c>
      <c r="J649">
        <v>-0.031429</v>
      </c>
      <c r="K649">
        <v>0.011022</v>
      </c>
      <c r="L649">
        <v>-0.004</v>
      </c>
      <c r="M649">
        <v>0.012199</v>
      </c>
      <c r="N649" t="str">
        <f t="shared" si="112"/>
        <v>"2015-04-30"</v>
      </c>
      <c r="O649">
        <f t="shared" si="113"/>
        <v>0.11044346498099637</v>
      </c>
      <c r="P649">
        <f t="shared" si="104"/>
        <v>0.6154371027440579</v>
      </c>
      <c r="Q649">
        <f t="shared" si="105"/>
        <v>0.6384781825982614</v>
      </c>
      <c r="R649">
        <f t="shared" si="106"/>
        <v>0.3402332247802798</v>
      </c>
      <c r="S649">
        <f t="shared" si="107"/>
        <v>0.384208098237371</v>
      </c>
      <c r="T649" s="12">
        <f t="shared" si="108"/>
        <v>0.35276731968538777</v>
      </c>
      <c r="U649">
        <f t="shared" si="108"/>
        <v>0.41285645793477954</v>
      </c>
      <c r="V649">
        <f t="shared" si="108"/>
        <v>0.4434773864364054</v>
      </c>
      <c r="W649">
        <f t="shared" si="109"/>
        <v>0.3093905357159321</v>
      </c>
      <c r="X649">
        <f t="shared" si="110"/>
        <v>0.2586727773444266</v>
      </c>
      <c r="Y649">
        <f t="shared" si="111"/>
        <v>0.4218444524693308</v>
      </c>
      <c r="Z649">
        <f aca="true" t="shared" si="114" ref="Z649:Z712">MEDIAN(O649:Y649)</f>
        <v>0.384208098237371</v>
      </c>
      <c r="AA649">
        <f aca="true" t="shared" si="115" ref="AA649:AA712">AVERAGE(O649:Y649)</f>
        <v>0.3898008184479298</v>
      </c>
    </row>
    <row r="650" spans="1:27" ht="12.75">
      <c r="A650" s="1" t="s">
        <v>723</v>
      </c>
      <c r="B650">
        <v>0.010491</v>
      </c>
      <c r="C650">
        <v>-0.013472</v>
      </c>
      <c r="D650">
        <v>-0.036108</v>
      </c>
      <c r="E650">
        <v>0.011034</v>
      </c>
      <c r="F650">
        <v>-0.004575</v>
      </c>
      <c r="G650">
        <v>0.018612</v>
      </c>
      <c r="H650">
        <v>-0.026029</v>
      </c>
      <c r="I650">
        <v>-0.005688</v>
      </c>
      <c r="J650">
        <v>0.013726</v>
      </c>
      <c r="K650">
        <v>-0.000879</v>
      </c>
      <c r="L650">
        <v>0.001555</v>
      </c>
      <c r="M650">
        <v>0.003527</v>
      </c>
      <c r="N650" t="str">
        <f t="shared" si="112"/>
        <v>"2015-05-29"</v>
      </c>
      <c r="O650">
        <f t="shared" si="113"/>
        <v>0.0649940664923349</v>
      </c>
      <c r="P650">
        <f t="shared" si="104"/>
        <v>0.5227274169590638</v>
      </c>
      <c r="Q650">
        <f t="shared" si="105"/>
        <v>0.6475652479428323</v>
      </c>
      <c r="R650">
        <f t="shared" si="106"/>
        <v>0.288517964184526</v>
      </c>
      <c r="S650">
        <f t="shared" si="107"/>
        <v>0.3403038547121961</v>
      </c>
      <c r="T650" s="12">
        <f t="shared" si="108"/>
        <v>0.28873962379208473</v>
      </c>
      <c r="U650">
        <f t="shared" si="108"/>
        <v>0.3822866321012043</v>
      </c>
      <c r="V650">
        <f t="shared" si="108"/>
        <v>0.4016476242589506</v>
      </c>
      <c r="W650">
        <f t="shared" si="109"/>
        <v>0.258391326651295</v>
      </c>
      <c r="X650">
        <f t="shared" si="110"/>
        <v>0.19975842390349882</v>
      </c>
      <c r="Y650">
        <f t="shared" si="111"/>
        <v>0.33971284719395944</v>
      </c>
      <c r="Z650">
        <f t="shared" si="114"/>
        <v>0.33971284719395944</v>
      </c>
      <c r="AA650">
        <f t="shared" si="115"/>
        <v>0.339513184381086</v>
      </c>
    </row>
    <row r="651" spans="1:27" ht="12.75">
      <c r="A651" s="1" t="s">
        <v>724</v>
      </c>
      <c r="B651">
        <v>-0.021012</v>
      </c>
      <c r="C651">
        <v>-0.067477</v>
      </c>
      <c r="D651">
        <v>-0.093016</v>
      </c>
      <c r="E651">
        <v>-0.078649</v>
      </c>
      <c r="F651">
        <v>-0.066152</v>
      </c>
      <c r="G651">
        <v>-0.07797</v>
      </c>
      <c r="H651">
        <v>-0.056995</v>
      </c>
      <c r="I651">
        <v>-0.042906</v>
      </c>
      <c r="J651">
        <v>-0.058401</v>
      </c>
      <c r="K651">
        <v>-0.05898</v>
      </c>
      <c r="L651">
        <v>-0.07807</v>
      </c>
      <c r="M651">
        <v>-0.071239</v>
      </c>
      <c r="N651" t="str">
        <f t="shared" si="112"/>
        <v>"2015-06-30"</v>
      </c>
      <c r="O651">
        <f t="shared" si="113"/>
        <v>0.0962270531725553</v>
      </c>
      <c r="P651">
        <f t="shared" si="104"/>
        <v>0.5874053972191847</v>
      </c>
      <c r="Q651">
        <f t="shared" si="105"/>
        <v>0.7013665740373953</v>
      </c>
      <c r="R651">
        <f t="shared" si="106"/>
        <v>0.3595381510477739</v>
      </c>
      <c r="S651">
        <f t="shared" si="107"/>
        <v>0.3688745921322907</v>
      </c>
      <c r="T651" s="12">
        <f t="shared" si="108"/>
        <v>0.3191957578270522</v>
      </c>
      <c r="U651">
        <f t="shared" si="108"/>
        <v>0.39743966066218167</v>
      </c>
      <c r="V651">
        <f t="shared" si="108"/>
        <v>0.42885400705815724</v>
      </c>
      <c r="W651">
        <f t="shared" si="109"/>
        <v>0.30127256217257936</v>
      </c>
      <c r="X651">
        <f t="shared" si="110"/>
        <v>0.20017105214874906</v>
      </c>
      <c r="Y651">
        <f t="shared" si="111"/>
        <v>0.37193762089203064</v>
      </c>
      <c r="Z651">
        <f t="shared" si="114"/>
        <v>0.3688745921322907</v>
      </c>
      <c r="AA651">
        <f t="shared" si="115"/>
        <v>0.37566203894272276</v>
      </c>
    </row>
    <row r="652" spans="1:27" ht="12.75">
      <c r="A652" s="1" t="s">
        <v>725</v>
      </c>
      <c r="B652">
        <v>0.019742</v>
      </c>
      <c r="C652">
        <v>0.050977</v>
      </c>
      <c r="D652">
        <v>0.050403</v>
      </c>
      <c r="E652">
        <v>0.040957</v>
      </c>
      <c r="F652">
        <v>0.095184</v>
      </c>
      <c r="G652">
        <v>0.094913</v>
      </c>
      <c r="H652">
        <v>0.100234</v>
      </c>
      <c r="I652">
        <v>0.085947</v>
      </c>
      <c r="J652">
        <v>0.075191</v>
      </c>
      <c r="K652">
        <v>0.067963</v>
      </c>
      <c r="L652">
        <v>0.007376</v>
      </c>
      <c r="M652">
        <v>0.021324</v>
      </c>
      <c r="N652" t="str">
        <f t="shared" si="112"/>
        <v>"2015-07-31"</v>
      </c>
      <c r="O652">
        <f t="shared" si="113"/>
        <v>0.056841215941438455</v>
      </c>
      <c r="P652">
        <f t="shared" si="104"/>
        <v>0.5495081757229696</v>
      </c>
      <c r="Q652">
        <f t="shared" si="105"/>
        <v>0.7015016030600016</v>
      </c>
      <c r="R652">
        <f t="shared" si="106"/>
        <v>0.3443233930428049</v>
      </c>
      <c r="S652">
        <f t="shared" si="107"/>
        <v>0.32912048949642014</v>
      </c>
      <c r="T652" s="12">
        <f t="shared" si="108"/>
        <v>0.26641157953679334</v>
      </c>
      <c r="U652">
        <f t="shared" si="108"/>
        <v>0.40123141718685806</v>
      </c>
      <c r="V652">
        <f t="shared" si="108"/>
        <v>0.38275893846680004</v>
      </c>
      <c r="W652">
        <f t="shared" si="109"/>
        <v>0.23660221967860767</v>
      </c>
      <c r="X652">
        <f t="shared" si="110"/>
        <v>0.14431657106289647</v>
      </c>
      <c r="Y652">
        <f t="shared" si="111"/>
        <v>0.30760537093982415</v>
      </c>
      <c r="Z652">
        <f t="shared" si="114"/>
        <v>0.32912048949642014</v>
      </c>
      <c r="AA652">
        <f t="shared" si="115"/>
        <v>0.33820190673958317</v>
      </c>
    </row>
    <row r="653" spans="1:27" ht="12.75">
      <c r="A653" s="1" t="s">
        <v>726</v>
      </c>
      <c r="B653">
        <v>-0.062581</v>
      </c>
      <c r="C653">
        <v>-0.033482</v>
      </c>
      <c r="D653">
        <v>-0.057796</v>
      </c>
      <c r="E653">
        <v>-0.000104</v>
      </c>
      <c r="F653">
        <v>-0.035327</v>
      </c>
      <c r="G653">
        <v>-0.049879</v>
      </c>
      <c r="H653">
        <v>-0.029217</v>
      </c>
      <c r="I653">
        <v>-0.040822</v>
      </c>
      <c r="J653">
        <v>-0.078686</v>
      </c>
      <c r="K653">
        <v>-0.030935</v>
      </c>
      <c r="L653">
        <v>-0.068431</v>
      </c>
      <c r="M653">
        <v>-0.031786</v>
      </c>
      <c r="N653" t="str">
        <f t="shared" si="112"/>
        <v>"2015-08-31"</v>
      </c>
      <c r="O653">
        <f t="shared" si="113"/>
        <v>0.10891014617466283</v>
      </c>
      <c r="P653">
        <f t="shared" si="104"/>
        <v>0.5845453259601509</v>
      </c>
      <c r="Q653">
        <f t="shared" si="105"/>
        <v>0.6823729763280979</v>
      </c>
      <c r="R653">
        <f t="shared" si="106"/>
        <v>0.41330570247967324</v>
      </c>
      <c r="S653">
        <f t="shared" si="107"/>
        <v>0.4171152339161401</v>
      </c>
      <c r="T653" s="12">
        <f t="shared" si="108"/>
        <v>0.2954317556285539</v>
      </c>
      <c r="U653">
        <f t="shared" si="108"/>
        <v>0.4747367071595344</v>
      </c>
      <c r="V653">
        <f t="shared" si="108"/>
        <v>0.46909272390615664</v>
      </c>
      <c r="W653">
        <f t="shared" si="109"/>
        <v>0.2616151510610918</v>
      </c>
      <c r="X653">
        <f t="shared" si="110"/>
        <v>0.23668221584298052</v>
      </c>
      <c r="Y653">
        <f t="shared" si="111"/>
        <v>0.3208173333271797</v>
      </c>
      <c r="Z653">
        <f t="shared" si="114"/>
        <v>0.41330570247967324</v>
      </c>
      <c r="AA653">
        <f t="shared" si="115"/>
        <v>0.38769320652583833</v>
      </c>
    </row>
    <row r="654" spans="1:27" ht="12.75">
      <c r="A654" s="1" t="s">
        <v>727</v>
      </c>
      <c r="B654">
        <v>-0.026443</v>
      </c>
      <c r="C654">
        <v>0.014525</v>
      </c>
      <c r="D654">
        <v>-0.024251</v>
      </c>
      <c r="E654">
        <v>0.056718</v>
      </c>
      <c r="F654">
        <v>0.07744</v>
      </c>
      <c r="G654">
        <v>0.080387</v>
      </c>
      <c r="H654">
        <v>0.061559</v>
      </c>
      <c r="I654">
        <v>0.079039</v>
      </c>
      <c r="J654">
        <v>0.032116</v>
      </c>
      <c r="K654">
        <v>0.047338</v>
      </c>
      <c r="L654">
        <v>-0.003521</v>
      </c>
      <c r="M654">
        <v>-0.03446</v>
      </c>
      <c r="N654" t="str">
        <f t="shared" si="112"/>
        <v>"2015-09-30"</v>
      </c>
      <c r="O654">
        <f t="shared" si="113"/>
        <v>0.08901730443067657</v>
      </c>
      <c r="P654">
        <f t="shared" si="104"/>
        <v>0.6311900691502451</v>
      </c>
      <c r="Q654">
        <f t="shared" si="105"/>
        <v>0.6878479554443091</v>
      </c>
      <c r="R654">
        <f t="shared" si="106"/>
        <v>0.377099194640023</v>
      </c>
      <c r="S654">
        <f t="shared" si="107"/>
        <v>0.3984359876021798</v>
      </c>
      <c r="T654" s="12">
        <f t="shared" si="108"/>
        <v>0.27443862800270713</v>
      </c>
      <c r="U654">
        <f t="shared" si="108"/>
        <v>0.4547603025755718</v>
      </c>
      <c r="V654">
        <f t="shared" si="108"/>
        <v>0.46069037758108483</v>
      </c>
      <c r="W654">
        <f t="shared" si="109"/>
        <v>0.24684071100859944</v>
      </c>
      <c r="X654">
        <f t="shared" si="110"/>
        <v>0.29415187683773925</v>
      </c>
      <c r="Y654">
        <f t="shared" si="111"/>
        <v>0.30881250861272735</v>
      </c>
      <c r="Z654">
        <f t="shared" si="114"/>
        <v>0.377099194640023</v>
      </c>
      <c r="AA654">
        <f t="shared" si="115"/>
        <v>0.38393499235326023</v>
      </c>
    </row>
    <row r="655" spans="1:27" ht="12.75">
      <c r="A655" s="1" t="s">
        <v>728</v>
      </c>
      <c r="B655">
        <v>0.082983</v>
      </c>
      <c r="C655">
        <v>-0.006533</v>
      </c>
      <c r="D655">
        <v>0.052083</v>
      </c>
      <c r="E655">
        <v>-0.005546</v>
      </c>
      <c r="F655">
        <v>-7.8E-05</v>
      </c>
      <c r="G655">
        <v>0.006322</v>
      </c>
      <c r="H655">
        <v>0.032778</v>
      </c>
      <c r="I655">
        <v>0.002975</v>
      </c>
      <c r="J655">
        <v>0.018465</v>
      </c>
      <c r="K655">
        <v>-0.003693</v>
      </c>
      <c r="L655">
        <v>0.047005</v>
      </c>
      <c r="M655">
        <v>-0.059933</v>
      </c>
      <c r="N655" t="str">
        <f t="shared" si="112"/>
        <v>"2015-10-30"</v>
      </c>
      <c r="O655">
        <f t="shared" si="113"/>
        <v>0.0590050379223201</v>
      </c>
      <c r="P655">
        <f t="shared" si="104"/>
        <v>0.5928928838784772</v>
      </c>
      <c r="Q655">
        <f t="shared" si="105"/>
        <v>0.6300439187567866</v>
      </c>
      <c r="R655">
        <f t="shared" si="106"/>
        <v>0.3401895008955994</v>
      </c>
      <c r="S655">
        <f t="shared" si="107"/>
        <v>0.34787413036090076</v>
      </c>
      <c r="T655" s="12">
        <f t="shared" si="108"/>
        <v>0.2654015959191085</v>
      </c>
      <c r="U655">
        <f t="shared" si="108"/>
        <v>0.4065309177165498</v>
      </c>
      <c r="V655">
        <f t="shared" si="108"/>
        <v>0.43524599306941786</v>
      </c>
      <c r="W655">
        <f t="shared" si="109"/>
        <v>0.2057469472892856</v>
      </c>
      <c r="X655">
        <f t="shared" si="110"/>
        <v>0.33223214149554753</v>
      </c>
      <c r="Y655">
        <f t="shared" si="111"/>
        <v>0.241924803070079</v>
      </c>
      <c r="Z655">
        <f t="shared" si="114"/>
        <v>0.3401895008955994</v>
      </c>
      <c r="AA655">
        <f t="shared" si="115"/>
        <v>0.3506443518521884</v>
      </c>
    </row>
    <row r="656" spans="1:27" ht="12.75">
      <c r="A656" s="1" t="s">
        <v>729</v>
      </c>
      <c r="B656">
        <v>0.000505</v>
      </c>
      <c r="C656">
        <v>-0.040367</v>
      </c>
      <c r="D656">
        <v>-0.084181</v>
      </c>
      <c r="E656">
        <v>0.024796</v>
      </c>
      <c r="F656">
        <v>-0.002362</v>
      </c>
      <c r="G656">
        <v>0.000196</v>
      </c>
      <c r="H656">
        <v>0.075063</v>
      </c>
      <c r="I656">
        <v>-0.004315</v>
      </c>
      <c r="J656">
        <v>0.019824</v>
      </c>
      <c r="K656">
        <v>-0.001412</v>
      </c>
      <c r="L656">
        <v>-0.009977</v>
      </c>
      <c r="M656">
        <v>-0.010745</v>
      </c>
      <c r="N656" t="str">
        <f t="shared" si="112"/>
        <v>"2015-11-30"</v>
      </c>
      <c r="O656">
        <f t="shared" si="113"/>
        <v>0.060189222600001785</v>
      </c>
      <c r="P656">
        <f t="shared" si="104"/>
        <v>0.6060503438309183</v>
      </c>
      <c r="Q656">
        <f t="shared" si="105"/>
        <v>0.6238142662874692</v>
      </c>
      <c r="R656">
        <f t="shared" si="106"/>
        <v>0.33715356773678623</v>
      </c>
      <c r="S656">
        <f t="shared" si="107"/>
        <v>0.34810800224184496</v>
      </c>
      <c r="T656" s="12">
        <f t="shared" si="108"/>
        <v>0.25212277941044026</v>
      </c>
      <c r="U656">
        <f t="shared" si="108"/>
        <v>0.409221989445118</v>
      </c>
      <c r="V656">
        <f t="shared" si="108"/>
        <v>0.43135189357965376</v>
      </c>
      <c r="W656">
        <f t="shared" si="109"/>
        <v>0.1991287199246347</v>
      </c>
      <c r="X656">
        <f t="shared" si="110"/>
        <v>0.32789588882122794</v>
      </c>
      <c r="Y656">
        <f t="shared" si="111"/>
        <v>0.2396329720754179</v>
      </c>
      <c r="Z656">
        <f t="shared" si="114"/>
        <v>0.33715356773678623</v>
      </c>
      <c r="AA656">
        <f t="shared" si="115"/>
        <v>0.34860633145031933</v>
      </c>
    </row>
    <row r="657" spans="1:27" ht="12.75">
      <c r="A657" s="1" t="s">
        <v>730</v>
      </c>
      <c r="B657">
        <v>-0.01753</v>
      </c>
      <c r="C657">
        <v>0.053571</v>
      </c>
      <c r="D657">
        <v>0.006894</v>
      </c>
      <c r="E657">
        <v>-0.002355</v>
      </c>
      <c r="F657">
        <v>0.017677</v>
      </c>
      <c r="G657">
        <v>0.01055</v>
      </c>
      <c r="H657">
        <v>0.002109</v>
      </c>
      <c r="I657">
        <v>-0.006771</v>
      </c>
      <c r="J657">
        <v>0.037548</v>
      </c>
      <c r="K657">
        <v>0.04035</v>
      </c>
      <c r="L657">
        <v>0.025964</v>
      </c>
      <c r="M657">
        <v>0.016844</v>
      </c>
      <c r="N657" t="str">
        <f t="shared" si="112"/>
        <v>"2015-12-31"</v>
      </c>
      <c r="O657">
        <f t="shared" si="113"/>
        <v>0.03983345188005451</v>
      </c>
      <c r="P657">
        <f t="shared" si="104"/>
        <v>0.6133141117951818</v>
      </c>
      <c r="Q657">
        <f t="shared" si="105"/>
        <v>0.614446208280801</v>
      </c>
      <c r="R657">
        <f t="shared" si="106"/>
        <v>0.3356485224999304</v>
      </c>
      <c r="S657">
        <f t="shared" si="107"/>
        <v>0.3499120472666207</v>
      </c>
      <c r="T657" s="12">
        <f t="shared" si="108"/>
        <v>0.25805847833412526</v>
      </c>
      <c r="U657">
        <f t="shared" si="108"/>
        <v>0.4115339201216095</v>
      </c>
      <c r="V657">
        <f t="shared" si="108"/>
        <v>0.43701385442738966</v>
      </c>
      <c r="W657">
        <f t="shared" si="109"/>
        <v>0.19633139208687989</v>
      </c>
      <c r="X657">
        <f t="shared" si="110"/>
        <v>0.33925518613026223</v>
      </c>
      <c r="Y657">
        <f t="shared" si="111"/>
        <v>0.19215970058257975</v>
      </c>
      <c r="Z657">
        <f t="shared" si="114"/>
        <v>0.33925518613026223</v>
      </c>
      <c r="AA657">
        <f t="shared" si="115"/>
        <v>0.3443188066732213</v>
      </c>
    </row>
    <row r="658" spans="1:27" ht="12.75">
      <c r="A658" s="1" t="s">
        <v>731</v>
      </c>
      <c r="B658">
        <v>-0.050735</v>
      </c>
      <c r="C658">
        <v>0.05477</v>
      </c>
      <c r="D658">
        <v>0.008178</v>
      </c>
      <c r="E658">
        <v>0.040724</v>
      </c>
      <c r="F658">
        <v>0.038074</v>
      </c>
      <c r="G658">
        <v>0.053456</v>
      </c>
      <c r="H658">
        <v>0.027116</v>
      </c>
      <c r="I658">
        <v>0.068738</v>
      </c>
      <c r="J658">
        <v>0.055684</v>
      </c>
      <c r="K658">
        <v>0.046336</v>
      </c>
      <c r="L658">
        <v>0.032475</v>
      </c>
      <c r="M658">
        <v>0.064818</v>
      </c>
      <c r="N658" t="str">
        <f t="shared" si="112"/>
        <v>"2016-01-29"</v>
      </c>
      <c r="O658">
        <f t="shared" si="113"/>
        <v>0.0017889806973063424</v>
      </c>
      <c r="P658">
        <f t="shared" si="104"/>
        <v>0.5811987980722503</v>
      </c>
      <c r="Q658">
        <f t="shared" si="105"/>
        <v>0.5649217032576267</v>
      </c>
      <c r="R658">
        <f t="shared" si="106"/>
        <v>0.30225880412265227</v>
      </c>
      <c r="S658">
        <f t="shared" si="107"/>
        <v>0.2947505921516281</v>
      </c>
      <c r="T658" s="12">
        <f t="shared" si="108"/>
        <v>0.23463201470378428</v>
      </c>
      <c r="U658">
        <f t="shared" si="108"/>
        <v>0.3426716112306483</v>
      </c>
      <c r="V658">
        <f t="shared" si="108"/>
        <v>0.37975099456736244</v>
      </c>
      <c r="W658">
        <f t="shared" si="109"/>
        <v>0.16387402921409996</v>
      </c>
      <c r="X658">
        <f t="shared" si="110"/>
        <v>0.29748133482353134</v>
      </c>
      <c r="Y658">
        <f t="shared" si="111"/>
        <v>0.12382040891271621</v>
      </c>
      <c r="Z658">
        <f t="shared" si="114"/>
        <v>0.29748133482353134</v>
      </c>
      <c r="AA658">
        <f t="shared" si="115"/>
        <v>0.29883175197760053</v>
      </c>
    </row>
    <row r="659" spans="1:27" ht="12.75">
      <c r="A659" s="1" t="s">
        <v>15</v>
      </c>
      <c r="B659">
        <v>-0.004128</v>
      </c>
      <c r="C659">
        <v>-0.00259</v>
      </c>
      <c r="D659">
        <v>-0.051468</v>
      </c>
      <c r="E659">
        <v>0.012098</v>
      </c>
      <c r="F659">
        <v>0.038003</v>
      </c>
      <c r="G659">
        <v>0.017565</v>
      </c>
      <c r="H659">
        <v>-0.002296</v>
      </c>
      <c r="I659">
        <v>-0.021096</v>
      </c>
      <c r="J659">
        <v>0.039945</v>
      </c>
      <c r="K659">
        <v>0.021978</v>
      </c>
      <c r="L659">
        <v>0.035137</v>
      </c>
      <c r="M659">
        <v>0.075414</v>
      </c>
      <c r="N659" t="str">
        <f t="shared" si="112"/>
        <v>"2016-02-29"</v>
      </c>
      <c r="O659">
        <f t="shared" si="113"/>
        <v>0.0003951481874188243</v>
      </c>
      <c r="P659">
        <f t="shared" si="104"/>
        <v>0.579106772613109</v>
      </c>
      <c r="Q659">
        <f t="shared" si="105"/>
        <v>0.5595418617521146</v>
      </c>
      <c r="R659">
        <f t="shared" si="106"/>
        <v>0.2915121355210283</v>
      </c>
      <c r="S659">
        <f t="shared" si="107"/>
        <v>0.28501902841161814</v>
      </c>
      <c r="T659" s="12">
        <f t="shared" si="108"/>
        <v>0.23651587579158243</v>
      </c>
      <c r="U659">
        <f t="shared" si="108"/>
        <v>0.3378877666507057</v>
      </c>
      <c r="V659">
        <f t="shared" si="108"/>
        <v>0.3617267924058778</v>
      </c>
      <c r="W659">
        <f t="shared" si="109"/>
        <v>0.16285699635506476</v>
      </c>
      <c r="X659">
        <f t="shared" si="110"/>
        <v>0.29718182265593696</v>
      </c>
      <c r="Y659">
        <f t="shared" si="111"/>
        <v>0.11437473323429284</v>
      </c>
      <c r="Z659">
        <f t="shared" si="114"/>
        <v>0.2915121355210283</v>
      </c>
      <c r="AA659">
        <f t="shared" si="115"/>
        <v>0.29328353941624996</v>
      </c>
    </row>
    <row r="660" spans="1:27" ht="12.75">
      <c r="A660" s="1" t="s">
        <v>16</v>
      </c>
      <c r="B660">
        <v>0.065991</v>
      </c>
      <c r="C660">
        <v>0.086161</v>
      </c>
      <c r="D660">
        <v>0.150724</v>
      </c>
      <c r="E660">
        <v>0.057525</v>
      </c>
      <c r="F660">
        <v>0.090658</v>
      </c>
      <c r="G660">
        <v>0.074401</v>
      </c>
      <c r="H660">
        <v>0.150253</v>
      </c>
      <c r="I660">
        <v>0.045729</v>
      </c>
      <c r="J660">
        <v>0.093157</v>
      </c>
      <c r="K660">
        <v>0.075304</v>
      </c>
      <c r="L660">
        <v>0.097909</v>
      </c>
      <c r="M660">
        <v>0.138774</v>
      </c>
      <c r="N660" t="str">
        <f t="shared" si="112"/>
        <v>"2016-03-31"</v>
      </c>
      <c r="O660">
        <f t="shared" si="113"/>
        <v>0.06050976394684409</v>
      </c>
      <c r="P660">
        <f t="shared" si="104"/>
        <v>0.6741332773206763</v>
      </c>
      <c r="Q660">
        <f t="shared" si="105"/>
        <v>0.5737399901114548</v>
      </c>
      <c r="R660">
        <f t="shared" si="106"/>
        <v>0.3399386968030561</v>
      </c>
      <c r="S660">
        <f t="shared" si="107"/>
        <v>0.3222647369232974</v>
      </c>
      <c r="T660" s="12">
        <f t="shared" si="108"/>
        <v>0.33601381593250274</v>
      </c>
      <c r="U660">
        <f t="shared" si="108"/>
        <v>0.35069262124369105</v>
      </c>
      <c r="V660">
        <f t="shared" si="108"/>
        <v>0.4052777292590935</v>
      </c>
      <c r="W660">
        <f t="shared" si="109"/>
        <v>0.20036898879613965</v>
      </c>
      <c r="X660">
        <f t="shared" si="110"/>
        <v>0.34917210848713726</v>
      </c>
      <c r="Y660">
        <f t="shared" si="111"/>
        <v>0.21672288522790265</v>
      </c>
      <c r="Z660">
        <f t="shared" si="114"/>
        <v>0.3399386968030561</v>
      </c>
      <c r="AA660">
        <f t="shared" si="115"/>
        <v>0.3480758740047087</v>
      </c>
    </row>
    <row r="661" spans="1:27" ht="12.75">
      <c r="A661" s="1" t="s">
        <v>17</v>
      </c>
      <c r="B661">
        <v>0.002699</v>
      </c>
      <c r="C661">
        <v>-0.02355</v>
      </c>
      <c r="D661">
        <v>0.043137</v>
      </c>
      <c r="E661">
        <v>0.00214</v>
      </c>
      <c r="F661">
        <v>-0.023911</v>
      </c>
      <c r="G661">
        <v>-0.032568</v>
      </c>
      <c r="H661">
        <v>0.040314</v>
      </c>
      <c r="I661">
        <v>0.005824</v>
      </c>
      <c r="J661">
        <v>-0.04271</v>
      </c>
      <c r="K661">
        <v>-0.043675</v>
      </c>
      <c r="L661">
        <v>-0.051715</v>
      </c>
      <c r="M661">
        <v>-0.021472</v>
      </c>
      <c r="N661" t="str">
        <f t="shared" si="112"/>
        <v>"2016-04-29"</v>
      </c>
      <c r="O661">
        <f t="shared" si="113"/>
        <v>0.058462987650263885</v>
      </c>
      <c r="P661">
        <f aca="true" t="shared" si="116" ref="P661:P717">COVAR($B602:$B661,D602:D661)/VARP($B602:$B661)</f>
        <v>0.6601483943424646</v>
      </c>
      <c r="Q661">
        <f aca="true" t="shared" si="117" ref="Q661:Q717">COVAR($B602:$B661,E602:E661)/VARP($B602:$B661)</f>
        <v>0.5694012331693405</v>
      </c>
      <c r="R661">
        <f aca="true" t="shared" si="118" ref="R661:R717">COVAR($B602:$B661,F602:F661)/VARP($B602:$B661)</f>
        <v>0.34077536332382424</v>
      </c>
      <c r="S661">
        <f aca="true" t="shared" si="119" ref="S661:S717">COVAR($B602:$B661,G602:G661)/VARP($B602:$B661)</f>
        <v>0.32233611232543785</v>
      </c>
      <c r="T661" s="12">
        <f aca="true" t="shared" si="120" ref="T661:V717">COVAR($B602:$B661,H602:H661)/VARP($B602:$B661)</f>
        <v>0.33194907857933076</v>
      </c>
      <c r="U661">
        <f t="shared" si="120"/>
        <v>0.3422832537946293</v>
      </c>
      <c r="V661">
        <f t="shared" si="120"/>
        <v>0.40803324337827424</v>
      </c>
      <c r="W661">
        <f aca="true" t="shared" si="121" ref="W661:W717">COVAR($B602:$B661,K602:K661)/VARP($B602:$B661)</f>
        <v>0.19876445818786684</v>
      </c>
      <c r="X661">
        <f aca="true" t="shared" si="122" ref="X661:X717">COVAR($B602:$B661,L602:L661)/VARP($B602:$B661)</f>
        <v>0.34662660682085855</v>
      </c>
      <c r="Y661">
        <f aca="true" t="shared" si="123" ref="Y661:Y717">COVAR($B602:$B661,M602:M661)/VARP($B602:$B661)</f>
        <v>0.2139869861506198</v>
      </c>
      <c r="Z661">
        <f t="shared" si="114"/>
        <v>0.34077536332382424</v>
      </c>
      <c r="AA661">
        <f t="shared" si="115"/>
        <v>0.34479706524753734</v>
      </c>
    </row>
    <row r="662" spans="1:27" ht="12.75">
      <c r="A662" s="1" t="s">
        <v>18</v>
      </c>
      <c r="B662">
        <v>0.015329</v>
      </c>
      <c r="C662">
        <v>0.003491</v>
      </c>
      <c r="D662">
        <v>0.020277</v>
      </c>
      <c r="E662">
        <v>0.036839</v>
      </c>
      <c r="F662">
        <v>0.012939</v>
      </c>
      <c r="G662">
        <v>-0.013377</v>
      </c>
      <c r="H662">
        <v>0.091455</v>
      </c>
      <c r="I662">
        <v>0.036757</v>
      </c>
      <c r="J662">
        <v>0.050766</v>
      </c>
      <c r="K662">
        <v>0.028189</v>
      </c>
      <c r="L662">
        <v>0.021149</v>
      </c>
      <c r="M662">
        <v>-0.014306</v>
      </c>
      <c r="N662" t="str">
        <f t="shared" si="112"/>
        <v>"2016-05-31"</v>
      </c>
      <c r="O662">
        <f t="shared" si="113"/>
        <v>0.06050744272844972</v>
      </c>
      <c r="P662">
        <f t="shared" si="116"/>
        <v>0.6518378751837</v>
      </c>
      <c r="Q662">
        <f t="shared" si="117"/>
        <v>0.5709583928251311</v>
      </c>
      <c r="R662">
        <f t="shared" si="118"/>
        <v>0.3515296323511572</v>
      </c>
      <c r="S662">
        <f t="shared" si="119"/>
        <v>0.31748471384025545</v>
      </c>
      <c r="T662" s="12">
        <f t="shared" si="120"/>
        <v>0.3366793410354169</v>
      </c>
      <c r="U662">
        <f t="shared" si="120"/>
        <v>0.3551934844167716</v>
      </c>
      <c r="V662">
        <f t="shared" si="120"/>
        <v>0.4217877988381946</v>
      </c>
      <c r="W662">
        <f t="shared" si="121"/>
        <v>0.2149580422738124</v>
      </c>
      <c r="X662">
        <f t="shared" si="122"/>
        <v>0.3449374790201581</v>
      </c>
      <c r="Y662">
        <f t="shared" si="123"/>
        <v>0.21420249216986895</v>
      </c>
      <c r="Z662">
        <f t="shared" si="114"/>
        <v>0.3449374790201581</v>
      </c>
      <c r="AA662">
        <f t="shared" si="115"/>
        <v>0.3490978813348105</v>
      </c>
    </row>
    <row r="663" spans="1:27" ht="12.75">
      <c r="A663" s="1" t="s">
        <v>19</v>
      </c>
      <c r="B663">
        <v>0.000906</v>
      </c>
      <c r="C663">
        <v>0.096638</v>
      </c>
      <c r="D663">
        <v>0.084796</v>
      </c>
      <c r="E663">
        <v>0.119328</v>
      </c>
      <c r="F663">
        <v>0.101508</v>
      </c>
      <c r="G663">
        <v>0.084359</v>
      </c>
      <c r="H663">
        <v>0.002485</v>
      </c>
      <c r="I663">
        <v>0.079165</v>
      </c>
      <c r="J663">
        <v>0.071525</v>
      </c>
      <c r="K663">
        <v>0.082805</v>
      </c>
      <c r="L663">
        <v>0.071523</v>
      </c>
      <c r="M663">
        <v>0.060986</v>
      </c>
      <c r="N663" t="str">
        <f t="shared" si="112"/>
        <v>"2016-06-30"</v>
      </c>
      <c r="O663">
        <f t="shared" si="113"/>
        <v>0.04994504072886149</v>
      </c>
      <c r="P663">
        <f t="shared" si="116"/>
        <v>0.641725637761686</v>
      </c>
      <c r="Q663">
        <f t="shared" si="117"/>
        <v>0.57160576652864</v>
      </c>
      <c r="R663">
        <f t="shared" si="118"/>
        <v>0.3352913779503107</v>
      </c>
      <c r="S663">
        <f t="shared" si="119"/>
        <v>0.3078710348850822</v>
      </c>
      <c r="T663" s="12">
        <f t="shared" si="120"/>
        <v>0.3355159539976859</v>
      </c>
      <c r="U663">
        <f t="shared" si="120"/>
        <v>0.34104269282040267</v>
      </c>
      <c r="V663">
        <f t="shared" si="120"/>
        <v>0.4102185767958235</v>
      </c>
      <c r="W663">
        <f t="shared" si="121"/>
        <v>0.19978081121927815</v>
      </c>
      <c r="X663">
        <f t="shared" si="122"/>
        <v>0.33948679371024854</v>
      </c>
      <c r="Y663">
        <f t="shared" si="123"/>
        <v>0.21801093834933322</v>
      </c>
      <c r="Z663">
        <f t="shared" si="114"/>
        <v>0.3355159539976859</v>
      </c>
      <c r="AA663">
        <f t="shared" si="115"/>
        <v>0.3409540567952139</v>
      </c>
    </row>
    <row r="664" spans="1:27" ht="12.75">
      <c r="A664" s="1" t="s">
        <v>20</v>
      </c>
      <c r="B664">
        <v>0.03561</v>
      </c>
      <c r="C664">
        <v>-0.002331</v>
      </c>
      <c r="D664">
        <v>-0.009313</v>
      </c>
      <c r="E664">
        <v>-0.012069</v>
      </c>
      <c r="F664">
        <v>-0.019307</v>
      </c>
      <c r="G664">
        <v>-0.023539</v>
      </c>
      <c r="H664">
        <v>-0.009271</v>
      </c>
      <c r="I664">
        <v>-0.010199</v>
      </c>
      <c r="J664">
        <v>0.021253</v>
      </c>
      <c r="K664">
        <v>-0.011271</v>
      </c>
      <c r="L664">
        <v>0.000492</v>
      </c>
      <c r="M664">
        <v>0.025302</v>
      </c>
      <c r="N664" t="str">
        <f t="shared" si="112"/>
        <v>"2016-07-29"</v>
      </c>
      <c r="O664">
        <f t="shared" si="113"/>
        <v>0.03472978814946837</v>
      </c>
      <c r="P664">
        <f t="shared" si="116"/>
        <v>0.6343090198996987</v>
      </c>
      <c r="Q664">
        <f t="shared" si="117"/>
        <v>0.5506734359919956</v>
      </c>
      <c r="R664">
        <f t="shared" si="118"/>
        <v>0.30121157701844786</v>
      </c>
      <c r="S664">
        <f t="shared" si="119"/>
        <v>0.27570360703533137</v>
      </c>
      <c r="T664" s="12">
        <f t="shared" si="120"/>
        <v>0.30214497339383284</v>
      </c>
      <c r="U664">
        <f t="shared" si="120"/>
        <v>0.31923367903254185</v>
      </c>
      <c r="V664">
        <f t="shared" si="120"/>
        <v>0.3981938469262055</v>
      </c>
      <c r="W664">
        <f t="shared" si="121"/>
        <v>0.17510330222964204</v>
      </c>
      <c r="X664">
        <f t="shared" si="122"/>
        <v>0.3248453623684542</v>
      </c>
      <c r="Y664">
        <f t="shared" si="123"/>
        <v>0.23805510136614358</v>
      </c>
      <c r="Z664">
        <f t="shared" si="114"/>
        <v>0.30214497339383284</v>
      </c>
      <c r="AA664">
        <f t="shared" si="115"/>
        <v>0.3231094266737966</v>
      </c>
    </row>
    <row r="665" spans="1:27" ht="12.75">
      <c r="A665" s="1" t="s">
        <v>21</v>
      </c>
      <c r="B665">
        <v>-0.001219</v>
      </c>
      <c r="C665">
        <v>-0.059294</v>
      </c>
      <c r="D665">
        <v>-0.032328</v>
      </c>
      <c r="E665">
        <v>-0.063117</v>
      </c>
      <c r="F665">
        <v>-0.048561</v>
      </c>
      <c r="G665">
        <v>-0.077278</v>
      </c>
      <c r="H665">
        <v>-0.011337</v>
      </c>
      <c r="I665">
        <v>-0.035722</v>
      </c>
      <c r="J665">
        <v>-0.057143</v>
      </c>
      <c r="K665">
        <v>-0.060173</v>
      </c>
      <c r="L665">
        <v>-0.02875</v>
      </c>
      <c r="M665">
        <v>-0.079453</v>
      </c>
      <c r="N665" t="str">
        <f t="shared" si="112"/>
        <v>"2016-08-31"</v>
      </c>
      <c r="O665">
        <f t="shared" si="113"/>
        <v>0.06719472543657469</v>
      </c>
      <c r="P665">
        <f t="shared" si="116"/>
        <v>0.6738277267843514</v>
      </c>
      <c r="Q665">
        <f t="shared" si="117"/>
        <v>0.5678714351601942</v>
      </c>
      <c r="R665">
        <f t="shared" si="118"/>
        <v>0.36082640592181014</v>
      </c>
      <c r="S665">
        <f t="shared" si="119"/>
        <v>0.32429377949879357</v>
      </c>
      <c r="T665" s="12">
        <f t="shared" si="120"/>
        <v>0.3414163125151719</v>
      </c>
      <c r="U665">
        <f t="shared" si="120"/>
        <v>0.30817658583225</v>
      </c>
      <c r="V665">
        <f t="shared" si="120"/>
        <v>0.44930049343999223</v>
      </c>
      <c r="W665">
        <f t="shared" si="121"/>
        <v>0.2442740565221855</v>
      </c>
      <c r="X665">
        <f t="shared" si="122"/>
        <v>0.3321604197935131</v>
      </c>
      <c r="Y665">
        <f t="shared" si="123"/>
        <v>0.2549756199876492</v>
      </c>
      <c r="Z665">
        <f t="shared" si="114"/>
        <v>0.3321604197935131</v>
      </c>
      <c r="AA665">
        <f t="shared" si="115"/>
        <v>0.3567561418993169</v>
      </c>
    </row>
    <row r="666" spans="1:27" ht="12.75">
      <c r="A666" s="1" t="s">
        <v>22</v>
      </c>
      <c r="B666">
        <v>-0.001234</v>
      </c>
      <c r="C666">
        <v>0.00477</v>
      </c>
      <c r="D666">
        <v>0.015741</v>
      </c>
      <c r="E666">
        <v>0.005396</v>
      </c>
      <c r="F666">
        <v>0.01266</v>
      </c>
      <c r="G666">
        <v>0.012136</v>
      </c>
      <c r="H666">
        <v>0.039862</v>
      </c>
      <c r="I666">
        <v>0.018998</v>
      </c>
      <c r="J666">
        <v>0.009486</v>
      </c>
      <c r="K666">
        <v>-0.005575</v>
      </c>
      <c r="L666">
        <v>-0.018798</v>
      </c>
      <c r="M666">
        <v>-0.020882</v>
      </c>
      <c r="N666" t="str">
        <f t="shared" si="112"/>
        <v>"2016-09-30"</v>
      </c>
      <c r="O666">
        <f t="shared" si="113"/>
        <v>0.13975927338708477</v>
      </c>
      <c r="P666">
        <f t="shared" si="116"/>
        <v>0.6739706366520433</v>
      </c>
      <c r="Q666">
        <f t="shared" si="117"/>
        <v>0.5303353781897095</v>
      </c>
      <c r="R666">
        <f t="shared" si="118"/>
        <v>0.3422151208302684</v>
      </c>
      <c r="S666">
        <f t="shared" si="119"/>
        <v>0.3030594147326946</v>
      </c>
      <c r="T666" s="12">
        <f t="shared" si="120"/>
        <v>0.3559610040408558</v>
      </c>
      <c r="U666">
        <f t="shared" si="120"/>
        <v>0.31332096712532814</v>
      </c>
      <c r="V666">
        <f t="shared" si="120"/>
        <v>0.415901645390567</v>
      </c>
      <c r="W666">
        <f t="shared" si="121"/>
        <v>0.23560897826192323</v>
      </c>
      <c r="X666">
        <f t="shared" si="122"/>
        <v>0.38566586370597317</v>
      </c>
      <c r="Y666">
        <f t="shared" si="123"/>
        <v>0.26940375251451854</v>
      </c>
      <c r="Z666">
        <f t="shared" si="114"/>
        <v>0.3422151208302684</v>
      </c>
      <c r="AA666">
        <f t="shared" si="115"/>
        <v>0.36047291225736056</v>
      </c>
    </row>
    <row r="667" spans="1:27" ht="12.75">
      <c r="A667" s="1" t="s">
        <v>23</v>
      </c>
      <c r="B667">
        <v>-0.019426</v>
      </c>
      <c r="C667">
        <v>-0.00025</v>
      </c>
      <c r="D667">
        <v>-0.008776</v>
      </c>
      <c r="E667">
        <v>0.028011</v>
      </c>
      <c r="F667">
        <v>0.010462</v>
      </c>
      <c r="G667">
        <v>0.016242</v>
      </c>
      <c r="H667">
        <v>0.010044</v>
      </c>
      <c r="I667">
        <v>0.024654</v>
      </c>
      <c r="J667">
        <v>0.000881</v>
      </c>
      <c r="K667">
        <v>0.009812</v>
      </c>
      <c r="L667">
        <v>-0.03975</v>
      </c>
      <c r="M667">
        <v>0.02343</v>
      </c>
      <c r="N667" t="str">
        <f t="shared" si="112"/>
        <v>"2016-10-31"</v>
      </c>
      <c r="O667">
        <f t="shared" si="113"/>
        <v>0.14535611763386325</v>
      </c>
      <c r="P667">
        <f t="shared" si="116"/>
        <v>0.6400287668778397</v>
      </c>
      <c r="Q667">
        <f t="shared" si="117"/>
        <v>0.48536129077559065</v>
      </c>
      <c r="R667">
        <f t="shared" si="118"/>
        <v>0.2878099868920552</v>
      </c>
      <c r="S667">
        <f t="shared" si="119"/>
        <v>0.3213197848553293</v>
      </c>
      <c r="T667" s="12">
        <f t="shared" si="120"/>
        <v>0.39106666573942483</v>
      </c>
      <c r="U667">
        <f t="shared" si="120"/>
        <v>0.31704431365558683</v>
      </c>
      <c r="V667">
        <f t="shared" si="120"/>
        <v>0.39879411639555057</v>
      </c>
      <c r="W667">
        <f t="shared" si="121"/>
        <v>0.23850206990373096</v>
      </c>
      <c r="X667">
        <f t="shared" si="122"/>
        <v>0.407706384717393</v>
      </c>
      <c r="Y667">
        <f t="shared" si="123"/>
        <v>0.22534744254315708</v>
      </c>
      <c r="Z667">
        <f t="shared" si="114"/>
        <v>0.3213197848553293</v>
      </c>
      <c r="AA667">
        <f t="shared" si="115"/>
        <v>0.35075790363541104</v>
      </c>
    </row>
    <row r="668" spans="1:27" ht="12.75">
      <c r="A668" s="1" t="s">
        <v>24</v>
      </c>
      <c r="B668">
        <v>0.034174</v>
      </c>
      <c r="C668">
        <v>-0.067421</v>
      </c>
      <c r="D668">
        <v>0.019652</v>
      </c>
      <c r="E668">
        <v>0.017132</v>
      </c>
      <c r="F668">
        <v>-0.028898</v>
      </c>
      <c r="G668">
        <v>-0.062477</v>
      </c>
      <c r="H668">
        <v>-0.006281</v>
      </c>
      <c r="I668">
        <v>-0.046746</v>
      </c>
      <c r="J668">
        <v>-0.055979</v>
      </c>
      <c r="K668">
        <v>-0.080197</v>
      </c>
      <c r="L668">
        <v>-0.055375</v>
      </c>
      <c r="M668">
        <v>-0.036454</v>
      </c>
      <c r="N668" t="str">
        <f t="shared" si="112"/>
        <v>"2016-11-30"</v>
      </c>
      <c r="O668">
        <f t="shared" si="113"/>
        <v>0.11591305516128138</v>
      </c>
      <c r="P668">
        <f t="shared" si="116"/>
        <v>0.6459139107179022</v>
      </c>
      <c r="Q668">
        <f t="shared" si="117"/>
        <v>0.4863573517800584</v>
      </c>
      <c r="R668">
        <f t="shared" si="118"/>
        <v>0.27417497397566115</v>
      </c>
      <c r="S668">
        <f t="shared" si="119"/>
        <v>0.28177043948423053</v>
      </c>
      <c r="T668" s="12">
        <f t="shared" si="120"/>
        <v>0.37646538171762584</v>
      </c>
      <c r="U668">
        <f t="shared" si="120"/>
        <v>0.2889976795530225</v>
      </c>
      <c r="V668">
        <f t="shared" si="120"/>
        <v>0.3691962507163694</v>
      </c>
      <c r="W668">
        <f t="shared" si="121"/>
        <v>0.1965680364594153</v>
      </c>
      <c r="X668">
        <f t="shared" si="122"/>
        <v>0.3828298372681496</v>
      </c>
      <c r="Y668">
        <f t="shared" si="123"/>
        <v>0.20896251211411118</v>
      </c>
      <c r="Z668">
        <f t="shared" si="114"/>
        <v>0.2889976795530225</v>
      </c>
      <c r="AA668">
        <f t="shared" si="115"/>
        <v>0.32974085717707524</v>
      </c>
    </row>
    <row r="669" spans="1:27" ht="12.75">
      <c r="A669" s="1" t="s">
        <v>25</v>
      </c>
      <c r="B669">
        <v>0.018201</v>
      </c>
      <c r="C669">
        <v>0.052189</v>
      </c>
      <c r="D669">
        <v>0.056872</v>
      </c>
      <c r="E669">
        <v>0.038337</v>
      </c>
      <c r="F669">
        <v>0.055458</v>
      </c>
      <c r="G669">
        <v>0.078555</v>
      </c>
      <c r="H669">
        <v>-0.004038</v>
      </c>
      <c r="I669">
        <v>0.049279</v>
      </c>
      <c r="J669">
        <v>0.054844</v>
      </c>
      <c r="K669">
        <v>0.066215</v>
      </c>
      <c r="L669">
        <v>0.068965</v>
      </c>
      <c r="M669">
        <v>0.091664</v>
      </c>
      <c r="N669" t="str">
        <f t="shared" si="112"/>
        <v>"2016-12-30"</v>
      </c>
      <c r="O669">
        <f t="shared" si="113"/>
        <v>0.1240852519809974</v>
      </c>
      <c r="P669">
        <f t="shared" si="116"/>
        <v>0.6547180826912766</v>
      </c>
      <c r="Q669">
        <f t="shared" si="117"/>
        <v>0.4910464909215569</v>
      </c>
      <c r="R669">
        <f t="shared" si="118"/>
        <v>0.2807002423234834</v>
      </c>
      <c r="S669">
        <f t="shared" si="119"/>
        <v>0.29306409505660586</v>
      </c>
      <c r="T669" s="12">
        <f t="shared" si="120"/>
        <v>0.3739338444101528</v>
      </c>
      <c r="U669">
        <f t="shared" si="120"/>
        <v>0.2945561820006416</v>
      </c>
      <c r="V669">
        <f t="shared" si="120"/>
        <v>0.3761349285036884</v>
      </c>
      <c r="W669">
        <f t="shared" si="121"/>
        <v>0.20571587928379662</v>
      </c>
      <c r="X669">
        <f t="shared" si="122"/>
        <v>0.39322650812398835</v>
      </c>
      <c r="Y669">
        <f t="shared" si="123"/>
        <v>0.22214454335982647</v>
      </c>
      <c r="Z669">
        <f t="shared" si="114"/>
        <v>0.2945561820006416</v>
      </c>
      <c r="AA669">
        <f t="shared" si="115"/>
        <v>0.3372114589687287</v>
      </c>
    </row>
    <row r="670" spans="1:27" ht="12.75">
      <c r="A670" s="1" t="s">
        <v>26</v>
      </c>
      <c r="B670">
        <v>0.017884</v>
      </c>
      <c r="C670">
        <v>0.011853</v>
      </c>
      <c r="D670">
        <v>0.011734</v>
      </c>
      <c r="E670">
        <v>0.018071</v>
      </c>
      <c r="F670">
        <v>0.003268</v>
      </c>
      <c r="G670">
        <v>0.00163</v>
      </c>
      <c r="H670">
        <v>-0.029459</v>
      </c>
      <c r="I670">
        <v>0.006462</v>
      </c>
      <c r="J670">
        <v>0.001979</v>
      </c>
      <c r="K670">
        <v>0.017471</v>
      </c>
      <c r="L670">
        <v>-0.024908</v>
      </c>
      <c r="M670">
        <v>0.010989</v>
      </c>
      <c r="N670" t="str">
        <f t="shared" si="112"/>
        <v>"2017-01-31"</v>
      </c>
      <c r="O670">
        <f t="shared" si="113"/>
        <v>0.15285004159930887</v>
      </c>
      <c r="P670">
        <f t="shared" si="116"/>
        <v>0.7136084646493679</v>
      </c>
      <c r="Q670">
        <f t="shared" si="117"/>
        <v>0.5182901489290295</v>
      </c>
      <c r="R670">
        <f t="shared" si="118"/>
        <v>0.2986350609894022</v>
      </c>
      <c r="S670">
        <f t="shared" si="119"/>
        <v>0.32900322057298037</v>
      </c>
      <c r="T670" s="12">
        <f t="shared" si="120"/>
        <v>0.39254550564245516</v>
      </c>
      <c r="U670">
        <f t="shared" si="120"/>
        <v>0.31722219786805184</v>
      </c>
      <c r="V670">
        <f t="shared" si="120"/>
        <v>0.40977289576926346</v>
      </c>
      <c r="W670">
        <f t="shared" si="121"/>
        <v>0.24635140952002044</v>
      </c>
      <c r="X670">
        <f t="shared" si="122"/>
        <v>0.43314295596698144</v>
      </c>
      <c r="Y670">
        <f t="shared" si="123"/>
        <v>0.2840287803981718</v>
      </c>
      <c r="Z670">
        <f t="shared" si="114"/>
        <v>0.32900322057298037</v>
      </c>
      <c r="AA670">
        <f t="shared" si="115"/>
        <v>0.37231369835500294</v>
      </c>
    </row>
    <row r="671" spans="1:27" ht="12.75">
      <c r="A671" s="1" t="s">
        <v>27</v>
      </c>
      <c r="B671">
        <v>0.037198</v>
      </c>
      <c r="C671">
        <v>0.061943</v>
      </c>
      <c r="D671">
        <v>0.098092</v>
      </c>
      <c r="E671">
        <v>0.036649</v>
      </c>
      <c r="F671">
        <v>0.05874</v>
      </c>
      <c r="G671">
        <v>0.068962</v>
      </c>
      <c r="H671">
        <v>-0.012982</v>
      </c>
      <c r="I671">
        <v>0.039441</v>
      </c>
      <c r="J671">
        <v>0.048606</v>
      </c>
      <c r="K671">
        <v>0.054636</v>
      </c>
      <c r="L671">
        <v>0.082217</v>
      </c>
      <c r="M671">
        <v>0.03226</v>
      </c>
      <c r="N671" t="str">
        <f t="shared" si="112"/>
        <v>"2017-02-28"</v>
      </c>
      <c r="O671">
        <f t="shared" si="113"/>
        <v>0.1912071562412968</v>
      </c>
      <c r="P671">
        <f t="shared" si="116"/>
        <v>0.7739063985412099</v>
      </c>
      <c r="Q671">
        <f t="shared" si="117"/>
        <v>0.5322009986905071</v>
      </c>
      <c r="R671">
        <f t="shared" si="118"/>
        <v>0.33510678968196606</v>
      </c>
      <c r="S671">
        <f t="shared" si="119"/>
        <v>0.34302882865538137</v>
      </c>
      <c r="T671" s="12">
        <f t="shared" si="120"/>
        <v>0.4076088584908151</v>
      </c>
      <c r="U671">
        <f t="shared" si="120"/>
        <v>0.34775887001043176</v>
      </c>
      <c r="V671">
        <f t="shared" si="120"/>
        <v>0.43480922870696564</v>
      </c>
      <c r="W671">
        <f t="shared" si="121"/>
        <v>0.30003611822131876</v>
      </c>
      <c r="X671">
        <f t="shared" si="122"/>
        <v>0.49604889048356404</v>
      </c>
      <c r="Y671">
        <f t="shared" si="123"/>
        <v>0.3055030582504308</v>
      </c>
      <c r="Z671">
        <f t="shared" si="114"/>
        <v>0.34775887001043176</v>
      </c>
      <c r="AA671">
        <f t="shared" si="115"/>
        <v>0.4061104723612626</v>
      </c>
    </row>
    <row r="672" spans="1:27" ht="12.75">
      <c r="A672" s="1" t="s">
        <v>28</v>
      </c>
      <c r="B672">
        <v>-0.000389</v>
      </c>
      <c r="C672">
        <v>-0.006542</v>
      </c>
      <c r="D672">
        <v>-0.050231</v>
      </c>
      <c r="E672">
        <v>0.007439</v>
      </c>
      <c r="F672">
        <v>0.014479</v>
      </c>
      <c r="G672">
        <v>0.002046</v>
      </c>
      <c r="H672">
        <v>0.012783</v>
      </c>
      <c r="I672">
        <v>-0.013016</v>
      </c>
      <c r="J672">
        <v>0.003293</v>
      </c>
      <c r="K672">
        <v>0.002389</v>
      </c>
      <c r="L672">
        <v>-0.009131</v>
      </c>
      <c r="M672">
        <v>-0.019886</v>
      </c>
      <c r="N672" t="str">
        <f t="shared" si="112"/>
        <v>"2017-03-31"</v>
      </c>
      <c r="O672">
        <f t="shared" si="113"/>
        <v>0.1977378159824781</v>
      </c>
      <c r="P672">
        <f t="shared" si="116"/>
        <v>0.786629981837686</v>
      </c>
      <c r="Q672">
        <f t="shared" si="117"/>
        <v>0.543678184982565</v>
      </c>
      <c r="R672">
        <f t="shared" si="118"/>
        <v>0.33539900219450725</v>
      </c>
      <c r="S672">
        <f t="shared" si="119"/>
        <v>0.3379961957582508</v>
      </c>
      <c r="T672" s="12">
        <f t="shared" si="120"/>
        <v>0.4063126724909394</v>
      </c>
      <c r="U672">
        <f t="shared" si="120"/>
        <v>0.35085821196578015</v>
      </c>
      <c r="V672">
        <f t="shared" si="120"/>
        <v>0.4395095343420878</v>
      </c>
      <c r="W672">
        <f t="shared" si="121"/>
        <v>0.2993247252410352</v>
      </c>
      <c r="X672">
        <f t="shared" si="122"/>
        <v>0.5025217275402372</v>
      </c>
      <c r="Y672">
        <f t="shared" si="123"/>
        <v>0.3110202532049877</v>
      </c>
      <c r="Z672">
        <f t="shared" si="114"/>
        <v>0.35085821196578015</v>
      </c>
      <c r="AA672">
        <f t="shared" si="115"/>
        <v>0.41008984595823217</v>
      </c>
    </row>
    <row r="673" spans="1:27" ht="12.75">
      <c r="A673" s="1" t="s">
        <v>29</v>
      </c>
      <c r="B673">
        <v>0.009091</v>
      </c>
      <c r="C673">
        <v>0.005975</v>
      </c>
      <c r="D673">
        <v>0.00293</v>
      </c>
      <c r="E673">
        <v>0.032492</v>
      </c>
      <c r="F673">
        <v>0.028364</v>
      </c>
      <c r="G673">
        <v>0.010548</v>
      </c>
      <c r="H673">
        <v>-0.041275</v>
      </c>
      <c r="I673">
        <v>0.020711</v>
      </c>
      <c r="J673">
        <v>0.000631</v>
      </c>
      <c r="K673">
        <v>0.010428</v>
      </c>
      <c r="L673">
        <v>0.003949</v>
      </c>
      <c r="M673">
        <v>-0.037521</v>
      </c>
      <c r="N673" t="str">
        <f t="shared" si="112"/>
        <v>"2017-04-28"</v>
      </c>
      <c r="O673">
        <f t="shared" si="113"/>
        <v>0.2024865424808832</v>
      </c>
      <c r="P673">
        <f t="shared" si="116"/>
        <v>0.7934879980013542</v>
      </c>
      <c r="Q673">
        <f t="shared" si="117"/>
        <v>0.5400758208556529</v>
      </c>
      <c r="R673">
        <f t="shared" si="118"/>
        <v>0.33941730558105604</v>
      </c>
      <c r="S673">
        <f t="shared" si="119"/>
        <v>0.332864260733336</v>
      </c>
      <c r="T673" s="12">
        <f t="shared" si="120"/>
        <v>0.41278990954794764</v>
      </c>
      <c r="U673">
        <f t="shared" si="120"/>
        <v>0.35960238515642007</v>
      </c>
      <c r="V673">
        <f t="shared" si="120"/>
        <v>0.4554786386687001</v>
      </c>
      <c r="W673">
        <f t="shared" si="121"/>
        <v>0.2987118591556712</v>
      </c>
      <c r="X673">
        <f t="shared" si="122"/>
        <v>0.4947662217917916</v>
      </c>
      <c r="Y673">
        <f t="shared" si="123"/>
        <v>0.30997292954588196</v>
      </c>
      <c r="Z673">
        <f t="shared" si="114"/>
        <v>0.35960238515642007</v>
      </c>
      <c r="AA673">
        <f t="shared" si="115"/>
        <v>0.4126958065016995</v>
      </c>
    </row>
    <row r="674" spans="1:27" ht="12.75">
      <c r="A674" s="1" t="s">
        <v>30</v>
      </c>
      <c r="B674">
        <v>0.011576</v>
      </c>
      <c r="C674">
        <v>0.048909</v>
      </c>
      <c r="D674">
        <v>0.024439</v>
      </c>
      <c r="E674">
        <v>0.057431</v>
      </c>
      <c r="F674">
        <v>0.038312</v>
      </c>
      <c r="G674">
        <v>0.052946</v>
      </c>
      <c r="H674">
        <v>0.017682</v>
      </c>
      <c r="I674">
        <v>0.044111</v>
      </c>
      <c r="J674">
        <v>0.05468</v>
      </c>
      <c r="K674">
        <v>0.066932</v>
      </c>
      <c r="L674">
        <v>0.048125</v>
      </c>
      <c r="M674">
        <v>0.05797</v>
      </c>
      <c r="N674" t="str">
        <f t="shared" si="112"/>
        <v>"2017-05-31"</v>
      </c>
      <c r="O674">
        <f t="shared" si="113"/>
        <v>0.27286338219073347</v>
      </c>
      <c r="P674">
        <f t="shared" si="116"/>
        <v>0.8511670262511912</v>
      </c>
      <c r="Q674">
        <f t="shared" si="117"/>
        <v>0.5155177843745764</v>
      </c>
      <c r="R674">
        <f t="shared" si="118"/>
        <v>0.39155933787231517</v>
      </c>
      <c r="S674">
        <f t="shared" si="119"/>
        <v>0.3348124838030276</v>
      </c>
      <c r="T674" s="12">
        <f t="shared" si="120"/>
        <v>0.4339048762627215</v>
      </c>
      <c r="U674">
        <f t="shared" si="120"/>
        <v>0.33825614491200084</v>
      </c>
      <c r="V674">
        <f t="shared" si="120"/>
        <v>0.432569912401627</v>
      </c>
      <c r="W674">
        <f t="shared" si="121"/>
        <v>0.3183241385997094</v>
      </c>
      <c r="X674">
        <f t="shared" si="122"/>
        <v>0.5356068449430199</v>
      </c>
      <c r="Y674">
        <f t="shared" si="123"/>
        <v>0.27353546624427044</v>
      </c>
      <c r="Z674">
        <f t="shared" si="114"/>
        <v>0.39155933787231517</v>
      </c>
      <c r="AA674">
        <f t="shared" si="115"/>
        <v>0.4271015816231994</v>
      </c>
    </row>
    <row r="675" spans="1:27" ht="12.75">
      <c r="A675" s="1" t="s">
        <v>31</v>
      </c>
      <c r="B675">
        <v>0.004814</v>
      </c>
      <c r="C675">
        <v>-0.024393</v>
      </c>
      <c r="D675">
        <v>-0.023576</v>
      </c>
      <c r="E675">
        <v>-0.0233</v>
      </c>
      <c r="F675">
        <v>-0.036106</v>
      </c>
      <c r="G675">
        <v>-0.021911</v>
      </c>
      <c r="H675">
        <v>0.008876</v>
      </c>
      <c r="I675">
        <v>-0.027672</v>
      </c>
      <c r="J675">
        <v>-0.031348</v>
      </c>
      <c r="K675">
        <v>-0.032182</v>
      </c>
      <c r="L675">
        <v>-0.028965</v>
      </c>
      <c r="M675">
        <v>-0.00661</v>
      </c>
      <c r="N675" t="str">
        <f t="shared" si="112"/>
        <v>"2017-06-30"</v>
      </c>
      <c r="O675">
        <f t="shared" si="113"/>
        <v>0.2552204253658401</v>
      </c>
      <c r="P675">
        <f t="shared" si="116"/>
        <v>0.8946053803343579</v>
      </c>
      <c r="Q675">
        <f t="shared" si="117"/>
        <v>0.49288262419410095</v>
      </c>
      <c r="R675">
        <f t="shared" si="118"/>
        <v>0.38227870741936465</v>
      </c>
      <c r="S675">
        <f t="shared" si="119"/>
        <v>0.3022136026125891</v>
      </c>
      <c r="T675" s="12">
        <f t="shared" si="120"/>
        <v>0.41382520811127954</v>
      </c>
      <c r="U675">
        <f t="shared" si="120"/>
        <v>0.3120704180099734</v>
      </c>
      <c r="V675">
        <f t="shared" si="120"/>
        <v>0.42723403795202786</v>
      </c>
      <c r="W675">
        <f t="shared" si="121"/>
        <v>0.31552305129813013</v>
      </c>
      <c r="X675">
        <f t="shared" si="122"/>
        <v>0.5211328195098823</v>
      </c>
      <c r="Y675">
        <f t="shared" si="123"/>
        <v>0.2717956082196962</v>
      </c>
      <c r="Z675">
        <f t="shared" si="114"/>
        <v>0.38227870741936465</v>
      </c>
      <c r="AA675">
        <f t="shared" si="115"/>
        <v>0.4171619893661129</v>
      </c>
    </row>
    <row r="676" spans="1:27" ht="12.75">
      <c r="A676" s="1" t="s">
        <v>32</v>
      </c>
      <c r="B676">
        <v>0.019349</v>
      </c>
      <c r="C676">
        <v>0.018304</v>
      </c>
      <c r="D676">
        <v>0.039451</v>
      </c>
      <c r="E676">
        <v>0.022182</v>
      </c>
      <c r="F676">
        <v>0.026127</v>
      </c>
      <c r="G676">
        <v>0.001318</v>
      </c>
      <c r="H676">
        <v>-0.042814</v>
      </c>
      <c r="I676">
        <v>-0.021887</v>
      </c>
      <c r="J676">
        <v>0.016804</v>
      </c>
      <c r="K676">
        <v>0.015402</v>
      </c>
      <c r="L676">
        <v>-0.000651</v>
      </c>
      <c r="M676">
        <v>0.062933</v>
      </c>
      <c r="N676" t="str">
        <f t="shared" si="112"/>
        <v>"2017-07-31"</v>
      </c>
      <c r="O676">
        <f t="shared" si="113"/>
        <v>0.25848698643120954</v>
      </c>
      <c r="P676">
        <f t="shared" si="116"/>
        <v>0.8979775913416701</v>
      </c>
      <c r="Q676">
        <f t="shared" si="117"/>
        <v>0.49498747013092365</v>
      </c>
      <c r="R676">
        <f t="shared" si="118"/>
        <v>0.3825994916515238</v>
      </c>
      <c r="S676">
        <f t="shared" si="119"/>
        <v>0.2987051210275678</v>
      </c>
      <c r="T676" s="12">
        <f t="shared" si="120"/>
        <v>0.4010495322089077</v>
      </c>
      <c r="U676">
        <f t="shared" si="120"/>
        <v>0.30389013277227633</v>
      </c>
      <c r="V676">
        <f t="shared" si="120"/>
        <v>0.42596805956030903</v>
      </c>
      <c r="W676">
        <f t="shared" si="121"/>
        <v>0.31284692879216447</v>
      </c>
      <c r="X676">
        <f t="shared" si="122"/>
        <v>0.5150784838681532</v>
      </c>
      <c r="Y676">
        <f t="shared" si="123"/>
        <v>0.28140091748407037</v>
      </c>
      <c r="Z676">
        <f t="shared" si="114"/>
        <v>0.3825994916515238</v>
      </c>
      <c r="AA676">
        <f t="shared" si="115"/>
        <v>0.41572642866079784</v>
      </c>
    </row>
    <row r="677" spans="1:27" ht="12.75">
      <c r="A677" s="1" t="s">
        <v>33</v>
      </c>
      <c r="B677">
        <v>0.000546</v>
      </c>
      <c r="C677">
        <v>0.036067</v>
      </c>
      <c r="D677">
        <v>-0.003904</v>
      </c>
      <c r="E677">
        <v>0.062713</v>
      </c>
      <c r="F677">
        <v>0.037357</v>
      </c>
      <c r="G677">
        <v>0.036355</v>
      </c>
      <c r="H677">
        <v>0.011035</v>
      </c>
      <c r="I677">
        <v>0.063101</v>
      </c>
      <c r="J677">
        <v>0.054528</v>
      </c>
      <c r="K677">
        <v>0.052169</v>
      </c>
      <c r="L677">
        <v>0.043274</v>
      </c>
      <c r="M677">
        <v>-0.003717</v>
      </c>
      <c r="N677" t="str">
        <f t="shared" si="112"/>
        <v>"2017-08-31"</v>
      </c>
      <c r="O677">
        <f t="shared" si="113"/>
        <v>0.26201569321740326</v>
      </c>
      <c r="P677">
        <f t="shared" si="116"/>
        <v>0.8988665844674375</v>
      </c>
      <c r="Q677">
        <f t="shared" si="117"/>
        <v>0.48508636787045084</v>
      </c>
      <c r="R677">
        <f t="shared" si="118"/>
        <v>0.38923777949876776</v>
      </c>
      <c r="S677">
        <f t="shared" si="119"/>
        <v>0.30634936917331335</v>
      </c>
      <c r="T677" s="12">
        <f t="shared" si="120"/>
        <v>0.4147845877719955</v>
      </c>
      <c r="U677">
        <f t="shared" si="120"/>
        <v>0.2992161068824516</v>
      </c>
      <c r="V677">
        <f t="shared" si="120"/>
        <v>0.4329648836848606</v>
      </c>
      <c r="W677">
        <f t="shared" si="121"/>
        <v>0.30117159749397204</v>
      </c>
      <c r="X677">
        <f t="shared" si="122"/>
        <v>0.5203389721485462</v>
      </c>
      <c r="Y677">
        <f t="shared" si="123"/>
        <v>0.29646372947507077</v>
      </c>
      <c r="Z677">
        <f t="shared" si="114"/>
        <v>0.38923777949876776</v>
      </c>
      <c r="AA677">
        <f t="shared" si="115"/>
        <v>0.4187723337894791</v>
      </c>
    </row>
    <row r="678" spans="1:27" ht="12.75">
      <c r="A678" s="1" t="s">
        <v>34</v>
      </c>
      <c r="B678">
        <v>0.019303</v>
      </c>
      <c r="C678">
        <v>-0.038717</v>
      </c>
      <c r="D678">
        <v>0.008679</v>
      </c>
      <c r="E678">
        <v>-0.000517</v>
      </c>
      <c r="F678">
        <v>-0.060131</v>
      </c>
      <c r="G678">
        <v>-0.033095</v>
      </c>
      <c r="H678">
        <v>-0.025531</v>
      </c>
      <c r="I678">
        <v>-0.032204</v>
      </c>
      <c r="J678">
        <v>-0.027375</v>
      </c>
      <c r="K678">
        <v>-0.046041</v>
      </c>
      <c r="L678">
        <v>-0.035493</v>
      </c>
      <c r="M678">
        <v>-0.005281</v>
      </c>
      <c r="N678" t="str">
        <f t="shared" si="112"/>
        <v>"2017-09-29"</v>
      </c>
      <c r="O678">
        <f t="shared" si="113"/>
        <v>0.2553983091374147</v>
      </c>
      <c r="P678">
        <f t="shared" si="116"/>
        <v>0.8955839310560872</v>
      </c>
      <c r="Q678">
        <f t="shared" si="117"/>
        <v>0.4864981150690985</v>
      </c>
      <c r="R678">
        <f t="shared" si="118"/>
        <v>0.3697865043001928</v>
      </c>
      <c r="S678">
        <f t="shared" si="119"/>
        <v>0.29657193258523884</v>
      </c>
      <c r="T678" s="12">
        <f t="shared" si="120"/>
        <v>0.4021811360937707</v>
      </c>
      <c r="U678">
        <f t="shared" si="120"/>
        <v>0.2888597606979351</v>
      </c>
      <c r="V678">
        <f t="shared" si="120"/>
        <v>0.43499810192282035</v>
      </c>
      <c r="W678">
        <f t="shared" si="121"/>
        <v>0.286344457555204</v>
      </c>
      <c r="X678">
        <f t="shared" si="122"/>
        <v>0.5091064422125744</v>
      </c>
      <c r="Y678">
        <f t="shared" si="123"/>
        <v>0.30470934516044057</v>
      </c>
      <c r="Z678">
        <f t="shared" si="114"/>
        <v>0.3697865043001928</v>
      </c>
      <c r="AA678">
        <f t="shared" si="115"/>
        <v>0.4118216396173434</v>
      </c>
    </row>
    <row r="679" spans="1:27" ht="12.75">
      <c r="A679" s="1" t="s">
        <v>35</v>
      </c>
      <c r="B679">
        <v>0.022188</v>
      </c>
      <c r="C679">
        <v>0.052312</v>
      </c>
      <c r="D679">
        <v>0.03171</v>
      </c>
      <c r="E679">
        <v>0.013715</v>
      </c>
      <c r="F679">
        <v>0.045471</v>
      </c>
      <c r="G679">
        <v>0.0364</v>
      </c>
      <c r="H679">
        <v>0.078226</v>
      </c>
      <c r="I679">
        <v>0.046012</v>
      </c>
      <c r="J679">
        <v>0.048232</v>
      </c>
      <c r="K679">
        <v>0.059368</v>
      </c>
      <c r="L679">
        <v>0.129649</v>
      </c>
      <c r="M679">
        <v>0.067428</v>
      </c>
      <c r="N679" t="str">
        <f t="shared" si="112"/>
        <v>"2017-10-31"</v>
      </c>
      <c r="O679">
        <f t="shared" si="113"/>
        <v>0.2748287531178717</v>
      </c>
      <c r="P679">
        <f t="shared" si="116"/>
        <v>0.9425644942568548</v>
      </c>
      <c r="Q679">
        <f t="shared" si="117"/>
        <v>0.4823234617098923</v>
      </c>
      <c r="R679">
        <f t="shared" si="118"/>
        <v>0.3860008134998662</v>
      </c>
      <c r="S679">
        <f t="shared" si="119"/>
        <v>0.31965876917955915</v>
      </c>
      <c r="T679" s="12">
        <f t="shared" si="120"/>
        <v>0.4187545850188164</v>
      </c>
      <c r="U679">
        <f t="shared" si="120"/>
        <v>0.30335069506389434</v>
      </c>
      <c r="V679">
        <f t="shared" si="120"/>
        <v>0.4690727367006629</v>
      </c>
      <c r="W679">
        <f t="shared" si="121"/>
        <v>0.3034049709605859</v>
      </c>
      <c r="X679">
        <f t="shared" si="122"/>
        <v>0.5787218342087339</v>
      </c>
      <c r="Y679">
        <f t="shared" si="123"/>
        <v>0.32599022147307805</v>
      </c>
      <c r="Z679">
        <f t="shared" si="114"/>
        <v>0.3860008134998662</v>
      </c>
      <c r="AA679">
        <f t="shared" si="115"/>
        <v>0.43678830319907413</v>
      </c>
    </row>
    <row r="680" spans="1:27" ht="12.75">
      <c r="A680" s="1" t="s">
        <v>36</v>
      </c>
      <c r="B680">
        <v>0.028083</v>
      </c>
      <c r="C680">
        <v>0.01993</v>
      </c>
      <c r="D680">
        <v>-0.029316</v>
      </c>
      <c r="E680">
        <v>0.034269</v>
      </c>
      <c r="F680">
        <v>0.046745</v>
      </c>
      <c r="G680">
        <v>0.035281</v>
      </c>
      <c r="H680">
        <v>0.069746</v>
      </c>
      <c r="I680">
        <v>0.039799</v>
      </c>
      <c r="J680">
        <v>0.042765</v>
      </c>
      <c r="K680">
        <v>0.051606</v>
      </c>
      <c r="L680">
        <v>0.012868</v>
      </c>
      <c r="M680">
        <v>0.045449</v>
      </c>
      <c r="N680" t="str">
        <f t="shared" si="112"/>
        <v>"2017-11-30"</v>
      </c>
      <c r="O680">
        <f t="shared" si="113"/>
        <v>0.272577732956942</v>
      </c>
      <c r="P680">
        <f t="shared" si="116"/>
        <v>0.919793943632644</v>
      </c>
      <c r="Q680">
        <f t="shared" si="117"/>
        <v>0.47593639223751166</v>
      </c>
      <c r="R680">
        <f t="shared" si="118"/>
        <v>0.3897228083716342</v>
      </c>
      <c r="S680">
        <f t="shared" si="119"/>
        <v>0.324013269158272</v>
      </c>
      <c r="T680" s="12">
        <f t="shared" si="120"/>
        <v>0.42958422724996337</v>
      </c>
      <c r="U680">
        <f t="shared" si="120"/>
        <v>0.3073294987872087</v>
      </c>
      <c r="V680">
        <f t="shared" si="120"/>
        <v>0.4751030739786249</v>
      </c>
      <c r="W680">
        <f t="shared" si="121"/>
        <v>0.3091312897639783</v>
      </c>
      <c r="X680">
        <f t="shared" si="122"/>
        <v>0.5553357817700771</v>
      </c>
      <c r="Y680">
        <f t="shared" si="123"/>
        <v>0.3123043121919912</v>
      </c>
      <c r="Z680">
        <f t="shared" si="114"/>
        <v>0.3897228083716342</v>
      </c>
      <c r="AA680">
        <f t="shared" si="115"/>
        <v>0.4337120300089862</v>
      </c>
    </row>
    <row r="681" spans="1:27" ht="12.75">
      <c r="A681" s="1" t="s">
        <v>37</v>
      </c>
      <c r="B681">
        <v>0.009832</v>
      </c>
      <c r="C681">
        <v>-0.056851</v>
      </c>
      <c r="D681">
        <v>-0.079698</v>
      </c>
      <c r="E681">
        <v>-0.076273</v>
      </c>
      <c r="F681">
        <v>-0.072214</v>
      </c>
      <c r="G681">
        <v>-0.018427</v>
      </c>
      <c r="H681">
        <v>-0.070093</v>
      </c>
      <c r="I681">
        <v>-0.07494</v>
      </c>
      <c r="J681">
        <v>-0.05542</v>
      </c>
      <c r="K681">
        <v>-0.052299</v>
      </c>
      <c r="L681">
        <v>-0.058858</v>
      </c>
      <c r="M681">
        <v>-0.055143</v>
      </c>
      <c r="N681" t="str">
        <f t="shared" si="112"/>
        <v>"2017-12-29"</v>
      </c>
      <c r="O681">
        <f t="shared" si="113"/>
        <v>0.27336508426565653</v>
      </c>
      <c r="P681">
        <f t="shared" si="116"/>
        <v>0.9202584436609892</v>
      </c>
      <c r="Q681">
        <f t="shared" si="117"/>
        <v>0.4808110564475824</v>
      </c>
      <c r="R681">
        <f t="shared" si="118"/>
        <v>0.3898973131365919</v>
      </c>
      <c r="S681">
        <f t="shared" si="119"/>
        <v>0.3245435713018622</v>
      </c>
      <c r="T681" s="12">
        <f t="shared" si="120"/>
        <v>0.43117246627766487</v>
      </c>
      <c r="U681">
        <f t="shared" si="120"/>
        <v>0.3102834305916178</v>
      </c>
      <c r="V681">
        <f t="shared" si="120"/>
        <v>0.4738354961247874</v>
      </c>
      <c r="W681">
        <f t="shared" si="121"/>
        <v>0.30965137023441064</v>
      </c>
      <c r="X681">
        <f t="shared" si="122"/>
        <v>0.5565658622830176</v>
      </c>
      <c r="Y681">
        <f t="shared" si="123"/>
        <v>0.3117032670130547</v>
      </c>
      <c r="Z681">
        <f t="shared" si="114"/>
        <v>0.3898973131365919</v>
      </c>
      <c r="AA681">
        <f t="shared" si="115"/>
        <v>0.4347352146670214</v>
      </c>
    </row>
    <row r="682" spans="1:27" ht="12.75">
      <c r="A682" s="1" t="s">
        <v>38</v>
      </c>
      <c r="B682">
        <v>0.056179</v>
      </c>
      <c r="C682">
        <v>-0.066698</v>
      </c>
      <c r="D682">
        <v>-0.011471</v>
      </c>
      <c r="E682">
        <v>-0.02582</v>
      </c>
      <c r="F682">
        <v>-0.05324</v>
      </c>
      <c r="G682">
        <v>-0.001425</v>
      </c>
      <c r="H682">
        <v>-0.021222</v>
      </c>
      <c r="I682">
        <v>-0.070864</v>
      </c>
      <c r="J682">
        <v>-0.059247</v>
      </c>
      <c r="K682">
        <v>-0.065108</v>
      </c>
      <c r="L682">
        <v>-0.033174</v>
      </c>
      <c r="M682">
        <v>-0.022837</v>
      </c>
      <c r="N682" t="str">
        <f t="shared" si="112"/>
        <v>"2018-01-31"</v>
      </c>
      <c r="O682">
        <f t="shared" si="113"/>
        <v>0.13289298136261954</v>
      </c>
      <c r="P682">
        <f t="shared" si="116"/>
        <v>0.8533560545690396</v>
      </c>
      <c r="Q682">
        <f t="shared" si="117"/>
        <v>0.3359446358111041</v>
      </c>
      <c r="R682">
        <f t="shared" si="118"/>
        <v>0.27875528561955537</v>
      </c>
      <c r="S682">
        <f t="shared" si="119"/>
        <v>0.28060907945126945</v>
      </c>
      <c r="T682" s="12">
        <f t="shared" si="120"/>
        <v>0.3581695080339542</v>
      </c>
      <c r="U682">
        <f t="shared" si="120"/>
        <v>0.1893382632409822</v>
      </c>
      <c r="V682">
        <f t="shared" si="120"/>
        <v>0.3581473685443482</v>
      </c>
      <c r="W682">
        <f t="shared" si="121"/>
        <v>0.18427753108059383</v>
      </c>
      <c r="X682">
        <f t="shared" si="122"/>
        <v>0.503800395673859</v>
      </c>
      <c r="Y682">
        <f t="shared" si="123"/>
        <v>0.23323321178760664</v>
      </c>
      <c r="Z682">
        <f t="shared" si="114"/>
        <v>0.28060907945126945</v>
      </c>
      <c r="AA682">
        <f t="shared" si="115"/>
        <v>0.33713857410681203</v>
      </c>
    </row>
    <row r="683" spans="1:27" ht="12.75">
      <c r="A683" s="1" t="s">
        <v>39</v>
      </c>
      <c r="B683">
        <v>-0.038947</v>
      </c>
      <c r="C683">
        <v>-0.028917</v>
      </c>
      <c r="D683">
        <v>-0.026708</v>
      </c>
      <c r="E683">
        <v>-0.051491</v>
      </c>
      <c r="F683">
        <v>-0.037398</v>
      </c>
      <c r="G683">
        <v>-0.096529</v>
      </c>
      <c r="H683">
        <v>-0.056717</v>
      </c>
      <c r="I683">
        <v>-0.061865</v>
      </c>
      <c r="J683">
        <v>-0.027673</v>
      </c>
      <c r="K683">
        <v>-0.037511</v>
      </c>
      <c r="L683">
        <v>-0.025162</v>
      </c>
      <c r="M683">
        <v>-0.029213</v>
      </c>
      <c r="N683" t="str">
        <f t="shared" si="112"/>
        <v>"2018-02-28"</v>
      </c>
      <c r="O683">
        <f t="shared" si="113"/>
        <v>0.16308979695639722</v>
      </c>
      <c r="P683">
        <f t="shared" si="116"/>
        <v>0.8430303667423255</v>
      </c>
      <c r="Q683">
        <f t="shared" si="117"/>
        <v>0.384284050820734</v>
      </c>
      <c r="R683">
        <f t="shared" si="118"/>
        <v>0.3141067255034073</v>
      </c>
      <c r="S683">
        <f t="shared" si="119"/>
        <v>0.3782012450931726</v>
      </c>
      <c r="T683" s="12">
        <f t="shared" si="120"/>
        <v>0.41223491739885043</v>
      </c>
      <c r="U683">
        <f t="shared" si="120"/>
        <v>0.2544246771272168</v>
      </c>
      <c r="V683">
        <f t="shared" si="120"/>
        <v>0.38164239012964307</v>
      </c>
      <c r="W683">
        <f t="shared" si="121"/>
        <v>0.22503236298190998</v>
      </c>
      <c r="X683">
        <f t="shared" si="122"/>
        <v>0.5132506822219528</v>
      </c>
      <c r="Y683">
        <f t="shared" si="123"/>
        <v>0.2603719861587973</v>
      </c>
      <c r="Z683">
        <f t="shared" si="114"/>
        <v>0.3782012450931726</v>
      </c>
      <c r="AA683">
        <f t="shared" si="115"/>
        <v>0.3754244728304006</v>
      </c>
    </row>
    <row r="684" spans="1:27" ht="12.75">
      <c r="A684" s="1" t="s">
        <v>40</v>
      </c>
      <c r="B684">
        <v>-0.026885</v>
      </c>
      <c r="C684">
        <v>0.028272</v>
      </c>
      <c r="D684">
        <v>0.045629</v>
      </c>
      <c r="E684">
        <v>0.060161</v>
      </c>
      <c r="F684">
        <v>0.036902</v>
      </c>
      <c r="G684">
        <v>0.042544</v>
      </c>
      <c r="H684">
        <v>0.08742</v>
      </c>
      <c r="I684">
        <v>0.02819</v>
      </c>
      <c r="J684">
        <v>0.05718</v>
      </c>
      <c r="K684">
        <v>0.045898</v>
      </c>
      <c r="L684">
        <v>0.03904</v>
      </c>
      <c r="M684">
        <v>0.053186</v>
      </c>
      <c r="N684" t="str">
        <f t="shared" si="112"/>
        <v>"2018-03-29"</v>
      </c>
      <c r="O684">
        <f t="shared" si="113"/>
        <v>0.12026494070455893</v>
      </c>
      <c r="P684">
        <f t="shared" si="116"/>
        <v>0.6867552626641196</v>
      </c>
      <c r="Q684">
        <f t="shared" si="117"/>
        <v>0.3232541775533391</v>
      </c>
      <c r="R684">
        <f t="shared" si="118"/>
        <v>0.27499177641539224</v>
      </c>
      <c r="S684">
        <f t="shared" si="119"/>
        <v>0.3264342110054438</v>
      </c>
      <c r="T684" s="12">
        <f t="shared" si="120"/>
        <v>0.3106434402032059</v>
      </c>
      <c r="U684">
        <f t="shared" si="120"/>
        <v>0.22387670253241534</v>
      </c>
      <c r="V684">
        <f t="shared" si="120"/>
        <v>0.31973801678951924</v>
      </c>
      <c r="W684">
        <f t="shared" si="121"/>
        <v>0.17821843540147958</v>
      </c>
      <c r="X684">
        <f t="shared" si="122"/>
        <v>0.4790829665549024</v>
      </c>
      <c r="Y684">
        <f t="shared" si="123"/>
        <v>0.16334037473450105</v>
      </c>
      <c r="Z684">
        <f t="shared" si="114"/>
        <v>0.3106434402032059</v>
      </c>
      <c r="AA684">
        <f t="shared" si="115"/>
        <v>0.30969093677807974</v>
      </c>
    </row>
    <row r="685" spans="1:27" ht="12.75">
      <c r="A685" s="1" t="s">
        <v>41</v>
      </c>
      <c r="B685">
        <v>0.002719</v>
      </c>
      <c r="C685">
        <v>0.034723</v>
      </c>
      <c r="D685">
        <v>0.013198</v>
      </c>
      <c r="E685">
        <v>0.057578</v>
      </c>
      <c r="F685">
        <v>0.017481</v>
      </c>
      <c r="G685">
        <v>0.022573</v>
      </c>
      <c r="H685">
        <v>0.030234</v>
      </c>
      <c r="I685">
        <v>0.04863</v>
      </c>
      <c r="J685">
        <v>0.059349</v>
      </c>
      <c r="K685">
        <v>0.020265</v>
      </c>
      <c r="L685">
        <v>0.035669</v>
      </c>
      <c r="M685">
        <v>0.017175</v>
      </c>
      <c r="N685" t="str">
        <f t="shared" si="112"/>
        <v>"2018-04-30"</v>
      </c>
      <c r="O685">
        <f t="shared" si="113"/>
        <v>0.1107602239579326</v>
      </c>
      <c r="P685">
        <f t="shared" si="116"/>
        <v>0.6786152666700924</v>
      </c>
      <c r="Q685">
        <f t="shared" si="117"/>
        <v>0.31038652757634994</v>
      </c>
      <c r="R685">
        <f t="shared" si="118"/>
        <v>0.26418135315779323</v>
      </c>
      <c r="S685">
        <f t="shared" si="119"/>
        <v>0.3183805253605623</v>
      </c>
      <c r="T685" s="12">
        <f t="shared" si="120"/>
        <v>0.30045144954164194</v>
      </c>
      <c r="U685">
        <f t="shared" si="120"/>
        <v>0.20831914301068666</v>
      </c>
      <c r="V685">
        <f t="shared" si="120"/>
        <v>0.30160087120310325</v>
      </c>
      <c r="W685">
        <f t="shared" si="121"/>
        <v>0.16783309278609299</v>
      </c>
      <c r="X685">
        <f t="shared" si="122"/>
        <v>0.45324303108134095</v>
      </c>
      <c r="Y685">
        <f t="shared" si="123"/>
        <v>0.14640370270153427</v>
      </c>
      <c r="Z685">
        <f t="shared" si="114"/>
        <v>0.30045144954164194</v>
      </c>
      <c r="AA685">
        <f t="shared" si="115"/>
        <v>0.29637956245883007</v>
      </c>
    </row>
    <row r="686" spans="1:27" ht="12.75">
      <c r="A686" s="1" t="s">
        <v>42</v>
      </c>
      <c r="B686">
        <v>0.021608</v>
      </c>
      <c r="C686">
        <v>-0.026322</v>
      </c>
      <c r="D686">
        <v>0.065409</v>
      </c>
      <c r="E686">
        <v>0.012695</v>
      </c>
      <c r="F686">
        <v>-0.011056</v>
      </c>
      <c r="G686">
        <v>-0.044232</v>
      </c>
      <c r="H686">
        <v>0.053894</v>
      </c>
      <c r="I686">
        <v>0.004237</v>
      </c>
      <c r="J686">
        <v>-0.035623</v>
      </c>
      <c r="K686">
        <v>-0.020149</v>
      </c>
      <c r="L686">
        <v>0.002574</v>
      </c>
      <c r="M686">
        <v>0.051789</v>
      </c>
      <c r="N686" t="str">
        <f t="shared" si="112"/>
        <v>"2018-05-31"</v>
      </c>
      <c r="O686">
        <f t="shared" si="113"/>
        <v>0.1285131265556248</v>
      </c>
      <c r="P686">
        <f t="shared" si="116"/>
        <v>0.711530849609399</v>
      </c>
      <c r="Q686">
        <f t="shared" si="117"/>
        <v>0.33076312334315777</v>
      </c>
      <c r="R686">
        <f t="shared" si="118"/>
        <v>0.27909192902512053</v>
      </c>
      <c r="S686">
        <f t="shared" si="119"/>
        <v>0.3244024510300304</v>
      </c>
      <c r="T686" s="12">
        <f t="shared" si="120"/>
        <v>0.3377159602152823</v>
      </c>
      <c r="U686">
        <f t="shared" si="120"/>
        <v>0.22324421845933076</v>
      </c>
      <c r="V686">
        <f t="shared" si="120"/>
        <v>0.31157596172668367</v>
      </c>
      <c r="W686">
        <f t="shared" si="121"/>
        <v>0.1870858613849666</v>
      </c>
      <c r="X686">
        <f t="shared" si="122"/>
        <v>0.458939056067876</v>
      </c>
      <c r="Y686">
        <f t="shared" si="123"/>
        <v>0.19916365729169527</v>
      </c>
      <c r="Z686">
        <f t="shared" si="114"/>
        <v>0.31157596172668367</v>
      </c>
      <c r="AA686">
        <f t="shared" si="115"/>
        <v>0.3174569267917425</v>
      </c>
    </row>
    <row r="687" spans="1:27" ht="12.75">
      <c r="A687" s="1" t="s">
        <v>43</v>
      </c>
      <c r="B687">
        <v>0.004842</v>
      </c>
      <c r="C687">
        <v>0.024883</v>
      </c>
      <c r="D687">
        <v>0.005425</v>
      </c>
      <c r="E687">
        <v>0.00768</v>
      </c>
      <c r="F687">
        <v>0.011933</v>
      </c>
      <c r="G687">
        <v>0.026804</v>
      </c>
      <c r="H687">
        <v>-0.0097</v>
      </c>
      <c r="I687">
        <v>0.010842</v>
      </c>
      <c r="J687">
        <v>0.021729</v>
      </c>
      <c r="K687">
        <v>0.019132</v>
      </c>
      <c r="L687">
        <v>-0.001483</v>
      </c>
      <c r="M687">
        <v>0.029234</v>
      </c>
      <c r="N687" t="str">
        <f t="shared" si="112"/>
        <v>"2018-06-29"</v>
      </c>
      <c r="O687">
        <f t="shared" si="113"/>
        <v>0.1292081466008458</v>
      </c>
      <c r="P687">
        <f t="shared" si="116"/>
        <v>0.7201379840171994</v>
      </c>
      <c r="Q687">
        <f t="shared" si="117"/>
        <v>0.35629790021830754</v>
      </c>
      <c r="R687">
        <f t="shared" si="118"/>
        <v>0.2679223185248517</v>
      </c>
      <c r="S687">
        <f t="shared" si="119"/>
        <v>0.32624857328773277</v>
      </c>
      <c r="T687" s="12">
        <f t="shared" si="120"/>
        <v>0.34616780880416764</v>
      </c>
      <c r="U687">
        <f t="shared" si="120"/>
        <v>0.22810962151947725</v>
      </c>
      <c r="V687">
        <f t="shared" si="120"/>
        <v>0.3200753293904463</v>
      </c>
      <c r="W687">
        <f t="shared" si="121"/>
        <v>0.17133593500034427</v>
      </c>
      <c r="X687">
        <f t="shared" si="122"/>
        <v>0.4672688409063853</v>
      </c>
      <c r="Y687">
        <f t="shared" si="123"/>
        <v>0.1874552515764029</v>
      </c>
      <c r="Z687">
        <f t="shared" si="114"/>
        <v>0.3200753293904463</v>
      </c>
      <c r="AA687">
        <f t="shared" si="115"/>
        <v>0.3200207008951055</v>
      </c>
    </row>
    <row r="688" spans="1:27" ht="12.75">
      <c r="A688" s="1" t="s">
        <v>44</v>
      </c>
      <c r="B688">
        <v>0.036022</v>
      </c>
      <c r="C688">
        <v>0.032119</v>
      </c>
      <c r="D688">
        <v>0.038696</v>
      </c>
      <c r="E688">
        <v>0.00155</v>
      </c>
      <c r="F688">
        <v>0.007013</v>
      </c>
      <c r="G688">
        <v>0.036001</v>
      </c>
      <c r="H688">
        <v>-0.001069</v>
      </c>
      <c r="I688">
        <v>0.060805</v>
      </c>
      <c r="J688">
        <v>0.023275</v>
      </c>
      <c r="K688">
        <v>0.027292</v>
      </c>
      <c r="L688">
        <v>0.006065</v>
      </c>
      <c r="M688">
        <v>-0.002347</v>
      </c>
      <c r="N688" t="str">
        <f t="shared" si="112"/>
        <v>"2018-07-31"</v>
      </c>
      <c r="O688">
        <f t="shared" si="113"/>
        <v>0.1071523812744562</v>
      </c>
      <c r="P688">
        <f t="shared" si="116"/>
        <v>0.6679205590439126</v>
      </c>
      <c r="Q688">
        <f t="shared" si="117"/>
        <v>0.3011760871920352</v>
      </c>
      <c r="R688">
        <f t="shared" si="118"/>
        <v>0.21742220864544307</v>
      </c>
      <c r="S688">
        <f t="shared" si="119"/>
        <v>0.30658342987380977</v>
      </c>
      <c r="T688" s="12">
        <f t="shared" si="120"/>
        <v>0.31148167791048414</v>
      </c>
      <c r="U688">
        <f t="shared" si="120"/>
        <v>0.23911770303322574</v>
      </c>
      <c r="V688">
        <f t="shared" si="120"/>
        <v>0.29108468548791727</v>
      </c>
      <c r="W688">
        <f t="shared" si="121"/>
        <v>0.16325607078087162</v>
      </c>
      <c r="X688">
        <f t="shared" si="122"/>
        <v>0.5096330920671115</v>
      </c>
      <c r="Y688">
        <f t="shared" si="123"/>
        <v>0.2008520359028764</v>
      </c>
      <c r="Z688">
        <f t="shared" si="114"/>
        <v>0.29108468548791727</v>
      </c>
      <c r="AA688">
        <f t="shared" si="115"/>
        <v>0.301425448292013</v>
      </c>
    </row>
    <row r="689" spans="1:27" ht="12.75">
      <c r="A689" s="1" t="s">
        <v>45</v>
      </c>
      <c r="B689">
        <v>0.030263</v>
      </c>
      <c r="C689">
        <v>0.006708</v>
      </c>
      <c r="D689">
        <v>0.01628</v>
      </c>
      <c r="E689">
        <v>-0.024378</v>
      </c>
      <c r="F689">
        <v>-0.023374</v>
      </c>
      <c r="G689">
        <v>0.028162</v>
      </c>
      <c r="H689">
        <v>0.025316</v>
      </c>
      <c r="I689">
        <v>0.022928</v>
      </c>
      <c r="J689">
        <v>-0.003025</v>
      </c>
      <c r="K689">
        <v>0.017009</v>
      </c>
      <c r="L689">
        <v>0.03937</v>
      </c>
      <c r="M689">
        <v>0.036588</v>
      </c>
      <c r="N689" t="str">
        <f t="shared" si="112"/>
        <v>"2018-08-31"</v>
      </c>
      <c r="O689">
        <f t="shared" si="113"/>
        <v>0.043874433846933666</v>
      </c>
      <c r="P689">
        <f t="shared" si="116"/>
        <v>0.6351280967933547</v>
      </c>
      <c r="Q689">
        <f t="shared" si="117"/>
        <v>0.1822875885322416</v>
      </c>
      <c r="R689">
        <f t="shared" si="118"/>
        <v>0.12771094429127683</v>
      </c>
      <c r="S689">
        <f t="shared" si="119"/>
        <v>0.24397825630689735</v>
      </c>
      <c r="T689" s="12">
        <f t="shared" si="120"/>
        <v>0.24627665394355808</v>
      </c>
      <c r="U689">
        <f t="shared" si="120"/>
        <v>0.15876701360307505</v>
      </c>
      <c r="V689">
        <f t="shared" si="120"/>
        <v>0.22296331458125368</v>
      </c>
      <c r="W689">
        <f t="shared" si="121"/>
        <v>0.09918569990504456</v>
      </c>
      <c r="X689">
        <f t="shared" si="122"/>
        <v>0.4834001172954153</v>
      </c>
      <c r="Y689">
        <f t="shared" si="123"/>
        <v>0.21560689578961242</v>
      </c>
      <c r="Z689">
        <f t="shared" si="114"/>
        <v>0.21560689578961242</v>
      </c>
      <c r="AA689">
        <f t="shared" si="115"/>
        <v>0.2417435468080603</v>
      </c>
    </row>
    <row r="690" spans="1:27" ht="12.75">
      <c r="A690" s="1" t="s">
        <v>46</v>
      </c>
      <c r="B690">
        <v>0.004294</v>
      </c>
      <c r="C690">
        <v>-0.015017</v>
      </c>
      <c r="D690">
        <v>-0.013847</v>
      </c>
      <c r="E690">
        <v>-0.000932</v>
      </c>
      <c r="F690">
        <v>0.00802</v>
      </c>
      <c r="G690">
        <v>-0.007769</v>
      </c>
      <c r="H690">
        <v>-0.037336</v>
      </c>
      <c r="I690">
        <v>-0.009213</v>
      </c>
      <c r="J690">
        <v>-0.006303</v>
      </c>
      <c r="K690">
        <v>-0.01185</v>
      </c>
      <c r="L690">
        <v>-0.029429</v>
      </c>
      <c r="M690">
        <v>-0.001144</v>
      </c>
      <c r="N690" t="str">
        <f t="shared" si="112"/>
        <v>"2018-09-28"</v>
      </c>
      <c r="O690">
        <f t="shared" si="113"/>
        <v>0.04246597503150412</v>
      </c>
      <c r="P690">
        <f t="shared" si="116"/>
        <v>0.6333307050522482</v>
      </c>
      <c r="Q690">
        <f t="shared" si="117"/>
        <v>0.18007283595125587</v>
      </c>
      <c r="R690">
        <f t="shared" si="118"/>
        <v>0.12976165861205005</v>
      </c>
      <c r="S690">
        <f t="shared" si="119"/>
        <v>0.2459641014758415</v>
      </c>
      <c r="T690" s="12">
        <f t="shared" si="120"/>
        <v>0.26263081131671134</v>
      </c>
      <c r="U690">
        <f t="shared" si="120"/>
        <v>0.1726430433088682</v>
      </c>
      <c r="V690">
        <f t="shared" si="120"/>
        <v>0.23351266127527265</v>
      </c>
      <c r="W690">
        <f t="shared" si="121"/>
        <v>0.10284124137963525</v>
      </c>
      <c r="X690">
        <f t="shared" si="122"/>
        <v>0.4966667479991696</v>
      </c>
      <c r="Y690">
        <f t="shared" si="123"/>
        <v>0.23610550910415815</v>
      </c>
      <c r="Z690">
        <f t="shared" si="114"/>
        <v>0.23351266127527265</v>
      </c>
      <c r="AA690">
        <f t="shared" si="115"/>
        <v>0.2487268445915195</v>
      </c>
    </row>
    <row r="691" spans="1:27" ht="12.75">
      <c r="A691" s="1" t="s">
        <v>47</v>
      </c>
      <c r="B691">
        <v>-0.069403</v>
      </c>
      <c r="C691">
        <v>0.032617</v>
      </c>
      <c r="D691">
        <v>0.005369</v>
      </c>
      <c r="E691">
        <v>-0.013465</v>
      </c>
      <c r="F691">
        <v>0.048087</v>
      </c>
      <c r="G691">
        <v>0.029622</v>
      </c>
      <c r="H691">
        <v>0.019483</v>
      </c>
      <c r="I691">
        <v>-0.01162</v>
      </c>
      <c r="J691">
        <v>0.017501</v>
      </c>
      <c r="K691">
        <v>0.034989</v>
      </c>
      <c r="L691">
        <v>0.034759</v>
      </c>
      <c r="M691">
        <v>0.003436</v>
      </c>
      <c r="N691" t="str">
        <f t="shared" si="112"/>
        <v>"2018-10-31"</v>
      </c>
      <c r="O691">
        <f t="shared" si="113"/>
        <v>-0.05080760425831052</v>
      </c>
      <c r="P691">
        <f t="shared" si="116"/>
        <v>0.5513835030427485</v>
      </c>
      <c r="Q691">
        <f t="shared" si="117"/>
        <v>0.17530972520865792</v>
      </c>
      <c r="R691">
        <f t="shared" si="118"/>
        <v>0.04029844254253074</v>
      </c>
      <c r="S691">
        <f t="shared" si="119"/>
        <v>0.17018473081399932</v>
      </c>
      <c r="T691" s="12">
        <f t="shared" si="120"/>
        <v>0.21483223713451724</v>
      </c>
      <c r="U691">
        <f t="shared" si="120"/>
        <v>0.18858892271483416</v>
      </c>
      <c r="V691">
        <f t="shared" si="120"/>
        <v>0.1657829792137203</v>
      </c>
      <c r="W691">
        <f t="shared" si="121"/>
        <v>0.00626223819078794</v>
      </c>
      <c r="X691">
        <f t="shared" si="122"/>
        <v>0.3970288599544967</v>
      </c>
      <c r="Y691">
        <f t="shared" si="123"/>
        <v>0.2606429925886307</v>
      </c>
      <c r="Z691">
        <f t="shared" si="114"/>
        <v>0.17530972520865792</v>
      </c>
      <c r="AA691">
        <f t="shared" si="115"/>
        <v>0.19268245701332845</v>
      </c>
    </row>
    <row r="692" spans="1:27" ht="12.75">
      <c r="A692" s="1" t="s">
        <v>48</v>
      </c>
      <c r="B692">
        <v>0.017859</v>
      </c>
      <c r="C692">
        <v>0.083111</v>
      </c>
      <c r="D692">
        <v>0.095989</v>
      </c>
      <c r="E692">
        <v>0.107297</v>
      </c>
      <c r="F692">
        <v>0.086444</v>
      </c>
      <c r="G692">
        <v>0.080303</v>
      </c>
      <c r="H692">
        <v>0.068852</v>
      </c>
      <c r="I692">
        <v>0.068101</v>
      </c>
      <c r="J692">
        <v>0.056073</v>
      </c>
      <c r="K692">
        <v>0.068839</v>
      </c>
      <c r="L692">
        <v>0.047886</v>
      </c>
      <c r="M692">
        <v>0.066766</v>
      </c>
      <c r="N692" t="str">
        <f t="shared" si="112"/>
        <v>"2018-11-30"</v>
      </c>
      <c r="O692">
        <f t="shared" si="113"/>
        <v>-0.026370730728567163</v>
      </c>
      <c r="P692">
        <f t="shared" si="116"/>
        <v>0.6041078838087409</v>
      </c>
      <c r="Q692">
        <f t="shared" si="117"/>
        <v>0.20768693675131294</v>
      </c>
      <c r="R692">
        <f t="shared" si="118"/>
        <v>0.0809802998326452</v>
      </c>
      <c r="S692">
        <f t="shared" si="119"/>
        <v>0.20807259132009362</v>
      </c>
      <c r="T692" s="12">
        <f t="shared" si="120"/>
        <v>0.23687294054832123</v>
      </c>
      <c r="U692">
        <f t="shared" si="120"/>
        <v>0.19030312284945505</v>
      </c>
      <c r="V692">
        <f t="shared" si="120"/>
        <v>0.18698894677947686</v>
      </c>
      <c r="W692">
        <f t="shared" si="121"/>
        <v>0.016797665746946574</v>
      </c>
      <c r="X692">
        <f t="shared" si="122"/>
        <v>0.4245727601288953</v>
      </c>
      <c r="Y692">
        <f t="shared" si="123"/>
        <v>0.29820188239762024</v>
      </c>
      <c r="Z692">
        <f t="shared" si="114"/>
        <v>0.20768693675131294</v>
      </c>
      <c r="AA692">
        <f t="shared" si="115"/>
        <v>0.2207467544940855</v>
      </c>
    </row>
    <row r="693" spans="1:27" ht="12.75">
      <c r="A693" s="1" t="s">
        <v>49</v>
      </c>
      <c r="B693">
        <v>-0.091777</v>
      </c>
      <c r="C693">
        <v>-0.025629</v>
      </c>
      <c r="D693">
        <v>-0.010853</v>
      </c>
      <c r="E693">
        <v>-0.063406</v>
      </c>
      <c r="F693">
        <v>-0.046553</v>
      </c>
      <c r="G693">
        <v>-0.040898</v>
      </c>
      <c r="H693">
        <v>-0.043793</v>
      </c>
      <c r="I693">
        <v>-0.040239</v>
      </c>
      <c r="J693">
        <v>-0.069178</v>
      </c>
      <c r="K693">
        <v>-0.03859</v>
      </c>
      <c r="L693">
        <v>-0.011371</v>
      </c>
      <c r="M693">
        <v>-0.027808</v>
      </c>
      <c r="N693" t="str">
        <f t="shared" si="112"/>
        <v>"2018-12-31"</v>
      </c>
      <c r="O693">
        <f t="shared" si="113"/>
        <v>0.041413192882336754</v>
      </c>
      <c r="P693">
        <f t="shared" si="116"/>
        <v>0.5422642772078878</v>
      </c>
      <c r="Q693">
        <f t="shared" si="117"/>
        <v>0.3008349815576565</v>
      </c>
      <c r="R693">
        <f t="shared" si="118"/>
        <v>0.17328613873599943</v>
      </c>
      <c r="S693">
        <f t="shared" si="119"/>
        <v>0.25465066766925926</v>
      </c>
      <c r="T693" s="12">
        <f t="shared" si="120"/>
        <v>0.2897314985683586</v>
      </c>
      <c r="U693">
        <f t="shared" si="120"/>
        <v>0.2431112698317742</v>
      </c>
      <c r="V693">
        <f t="shared" si="120"/>
        <v>0.29794435038557054</v>
      </c>
      <c r="W693">
        <f t="shared" si="121"/>
        <v>0.10505536779158843</v>
      </c>
      <c r="X693">
        <f t="shared" si="122"/>
        <v>0.3894426172905274</v>
      </c>
      <c r="Y693">
        <f t="shared" si="123"/>
        <v>0.3176731460718047</v>
      </c>
      <c r="Z693">
        <f t="shared" si="114"/>
        <v>0.2897314985683586</v>
      </c>
      <c r="AA693">
        <f t="shared" si="115"/>
        <v>0.2686734098175239</v>
      </c>
    </row>
    <row r="694" spans="1:27" ht="12.75">
      <c r="A694" s="1" t="s">
        <v>50</v>
      </c>
      <c r="B694">
        <v>0.078684</v>
      </c>
      <c r="C694">
        <v>0.017149</v>
      </c>
      <c r="D694">
        <v>0.054223</v>
      </c>
      <c r="E694">
        <v>0.009446</v>
      </c>
      <c r="F694">
        <v>0.042928</v>
      </c>
      <c r="G694">
        <v>0.067189</v>
      </c>
      <c r="H694">
        <v>0.009688</v>
      </c>
      <c r="I694">
        <v>0.053871</v>
      </c>
      <c r="J694">
        <v>0.060947</v>
      </c>
      <c r="K694">
        <v>0.058603</v>
      </c>
      <c r="L694">
        <v>0.03625</v>
      </c>
      <c r="M694">
        <v>0.05898</v>
      </c>
      <c r="N694" t="str">
        <f t="shared" si="112"/>
        <v>"2019-01-31"</v>
      </c>
      <c r="O694">
        <f t="shared" si="113"/>
        <v>0.05993369599191102</v>
      </c>
      <c r="P694">
        <f t="shared" si="116"/>
        <v>0.5709664619492966</v>
      </c>
      <c r="Q694">
        <f t="shared" si="117"/>
        <v>0.27579522614144386</v>
      </c>
      <c r="R694">
        <f t="shared" si="118"/>
        <v>0.19441852425221115</v>
      </c>
      <c r="S694">
        <f t="shared" si="119"/>
        <v>0.3207886694703298</v>
      </c>
      <c r="T694" s="12">
        <f t="shared" si="120"/>
        <v>0.28164877532334553</v>
      </c>
      <c r="U694">
        <f t="shared" si="120"/>
        <v>0.27147413796183933</v>
      </c>
      <c r="V694">
        <f t="shared" si="120"/>
        <v>0.34099951025480413</v>
      </c>
      <c r="W694">
        <f t="shared" si="121"/>
        <v>0.17562463108005227</v>
      </c>
      <c r="X694">
        <f t="shared" si="122"/>
        <v>0.3883497605208298</v>
      </c>
      <c r="Y694">
        <f t="shared" si="123"/>
        <v>0.38554624999172155</v>
      </c>
      <c r="Z694">
        <f t="shared" si="114"/>
        <v>0.28164877532334553</v>
      </c>
      <c r="AA694">
        <f t="shared" si="115"/>
        <v>0.2968677857216168</v>
      </c>
    </row>
    <row r="695" spans="1:27" ht="12.75">
      <c r="A695" s="1" t="s">
        <v>51</v>
      </c>
      <c r="B695">
        <v>0.029729</v>
      </c>
      <c r="C695">
        <v>0.031983</v>
      </c>
      <c r="D695">
        <v>0.038339</v>
      </c>
      <c r="E695">
        <v>0.061054</v>
      </c>
      <c r="F695">
        <v>0.063777</v>
      </c>
      <c r="G695">
        <v>0.005763</v>
      </c>
      <c r="H695">
        <v>-0.024599</v>
      </c>
      <c r="I695">
        <v>0.037666</v>
      </c>
      <c r="J695">
        <v>0.031482</v>
      </c>
      <c r="K695">
        <v>0.034125</v>
      </c>
      <c r="L695">
        <v>0.056621</v>
      </c>
      <c r="M695">
        <v>0.024969</v>
      </c>
      <c r="N695" t="str">
        <f t="shared" si="112"/>
        <v>"2019-02-28"</v>
      </c>
      <c r="O695">
        <f t="shared" si="113"/>
        <v>0.06559806124027233</v>
      </c>
      <c r="P695">
        <f t="shared" si="116"/>
        <v>0.5606296850412583</v>
      </c>
      <c r="Q695">
        <f t="shared" si="117"/>
        <v>0.29226717129172713</v>
      </c>
      <c r="R695">
        <f t="shared" si="118"/>
        <v>0.18945268537981483</v>
      </c>
      <c r="S695">
        <f t="shared" si="119"/>
        <v>0.31554804092716654</v>
      </c>
      <c r="T695" s="12">
        <f t="shared" si="120"/>
        <v>0.26045550366257797</v>
      </c>
      <c r="U695">
        <f t="shared" si="120"/>
        <v>0.25980632735006487</v>
      </c>
      <c r="V695">
        <f t="shared" si="120"/>
        <v>0.3339698904513519</v>
      </c>
      <c r="W695">
        <f t="shared" si="121"/>
        <v>0.17033459067763324</v>
      </c>
      <c r="X695">
        <f t="shared" si="122"/>
        <v>0.40139250952789113</v>
      </c>
      <c r="Y695">
        <f t="shared" si="123"/>
        <v>0.3675850529488069</v>
      </c>
      <c r="Z695">
        <f t="shared" si="114"/>
        <v>0.29226717129172713</v>
      </c>
      <c r="AA695">
        <f t="shared" si="115"/>
        <v>0.29245813804532406</v>
      </c>
    </row>
    <row r="696" spans="1:27" ht="12.75">
      <c r="A696" s="1" t="s">
        <v>52</v>
      </c>
      <c r="B696">
        <v>0.017924</v>
      </c>
      <c r="C696">
        <v>0.003792</v>
      </c>
      <c r="D696">
        <v>0.014111</v>
      </c>
      <c r="E696">
        <v>0.014559</v>
      </c>
      <c r="F696">
        <v>0.019629</v>
      </c>
      <c r="G696">
        <v>0.023994</v>
      </c>
      <c r="H696">
        <v>0.046772</v>
      </c>
      <c r="I696">
        <v>0.041135</v>
      </c>
      <c r="J696">
        <v>0.027469</v>
      </c>
      <c r="K696">
        <v>0.032039</v>
      </c>
      <c r="L696">
        <v>0.024644</v>
      </c>
      <c r="M696">
        <v>0.031694</v>
      </c>
      <c r="N696" t="str">
        <f t="shared" si="112"/>
        <v>"2019-03-29"</v>
      </c>
      <c r="O696">
        <f t="shared" si="113"/>
        <v>0.06465845091852919</v>
      </c>
      <c r="P696">
        <f t="shared" si="116"/>
        <v>0.5609858464921458</v>
      </c>
      <c r="Q696">
        <f t="shared" si="117"/>
        <v>0.29239805273676733</v>
      </c>
      <c r="R696">
        <f t="shared" si="118"/>
        <v>0.19001588894846386</v>
      </c>
      <c r="S696">
        <f t="shared" si="119"/>
        <v>0.31726203521950974</v>
      </c>
      <c r="T696" s="12">
        <f t="shared" si="120"/>
        <v>0.2661313449324496</v>
      </c>
      <c r="U696">
        <f t="shared" si="120"/>
        <v>0.26456264816594677</v>
      </c>
      <c r="V696">
        <f t="shared" si="120"/>
        <v>0.33619780095692176</v>
      </c>
      <c r="W696">
        <f t="shared" si="121"/>
        <v>0.17342676241600782</v>
      </c>
      <c r="X696">
        <f t="shared" si="122"/>
        <v>0.40326286684219737</v>
      </c>
      <c r="Y696">
        <f t="shared" si="123"/>
        <v>0.37104546770722374</v>
      </c>
      <c r="Z696">
        <f t="shared" si="114"/>
        <v>0.29239805273676733</v>
      </c>
      <c r="AA696">
        <f t="shared" si="115"/>
        <v>0.2945406513941966</v>
      </c>
    </row>
    <row r="697" spans="1:27" ht="12.75">
      <c r="A697" s="1" t="s">
        <v>53</v>
      </c>
      <c r="B697">
        <v>0.039313</v>
      </c>
      <c r="C697">
        <v>0.012444</v>
      </c>
      <c r="D697">
        <v>-0.009624</v>
      </c>
      <c r="E697">
        <v>-0.009486</v>
      </c>
      <c r="F697">
        <v>0.004473</v>
      </c>
      <c r="G697">
        <v>0.010007</v>
      </c>
      <c r="H697">
        <v>-0.003962</v>
      </c>
      <c r="I697">
        <v>0.009066</v>
      </c>
      <c r="J697">
        <v>0.009654</v>
      </c>
      <c r="K697">
        <v>0.021493</v>
      </c>
      <c r="L697">
        <v>0.01328</v>
      </c>
      <c r="M697">
        <v>0.016357</v>
      </c>
      <c r="N697" t="str">
        <f t="shared" si="112"/>
        <v>"2019-04-30"</v>
      </c>
      <c r="O697">
        <f t="shared" si="113"/>
        <v>0.06675386195491805</v>
      </c>
      <c r="P697">
        <f t="shared" si="116"/>
        <v>0.5442293903245609</v>
      </c>
      <c r="Q697">
        <f t="shared" si="117"/>
        <v>0.27640652790822956</v>
      </c>
      <c r="R697">
        <f t="shared" si="118"/>
        <v>0.18274351811298176</v>
      </c>
      <c r="S697">
        <f t="shared" si="119"/>
        <v>0.31234800446091143</v>
      </c>
      <c r="T697" s="12">
        <f t="shared" si="120"/>
        <v>0.25391962103719967</v>
      </c>
      <c r="U697">
        <f t="shared" si="120"/>
        <v>0.2597368706046369</v>
      </c>
      <c r="V697">
        <f t="shared" si="120"/>
        <v>0.3302393063473204</v>
      </c>
      <c r="W697">
        <f t="shared" si="121"/>
        <v>0.17665930764131893</v>
      </c>
      <c r="X697">
        <f t="shared" si="122"/>
        <v>0.40015458458614933</v>
      </c>
      <c r="Y697">
        <f t="shared" si="123"/>
        <v>0.3688127761164144</v>
      </c>
      <c r="Z697">
        <f t="shared" si="114"/>
        <v>0.27640652790822956</v>
      </c>
      <c r="AA697">
        <f t="shared" si="115"/>
        <v>0.2883639790086038</v>
      </c>
    </row>
    <row r="698" spans="1:27" ht="12.75">
      <c r="A698" s="1" t="s">
        <v>54</v>
      </c>
      <c r="B698">
        <v>-0.065778</v>
      </c>
      <c r="C698">
        <v>-0.050291</v>
      </c>
      <c r="D698">
        <v>-0.018422</v>
      </c>
      <c r="E698">
        <v>0.012615</v>
      </c>
      <c r="F698">
        <v>-0.014275</v>
      </c>
      <c r="G698">
        <v>0.037887</v>
      </c>
      <c r="H698">
        <v>0.01375</v>
      </c>
      <c r="I698">
        <v>0.010514</v>
      </c>
      <c r="J698">
        <v>0.00487</v>
      </c>
      <c r="K698">
        <v>0.014494</v>
      </c>
      <c r="L698">
        <v>0.011145</v>
      </c>
      <c r="M698">
        <v>-0.049215</v>
      </c>
      <c r="N698" t="str">
        <f t="shared" si="112"/>
        <v>"2019-05-31"</v>
      </c>
      <c r="O698">
        <f t="shared" si="113"/>
        <v>0.133395585733119</v>
      </c>
      <c r="P698">
        <f t="shared" si="116"/>
        <v>0.5337672992268974</v>
      </c>
      <c r="Q698">
        <f t="shared" si="117"/>
        <v>0.26334163336137506</v>
      </c>
      <c r="R698">
        <f t="shared" si="118"/>
        <v>0.20089868682055598</v>
      </c>
      <c r="S698">
        <f t="shared" si="119"/>
        <v>0.2683040156494053</v>
      </c>
      <c r="T698" s="12">
        <f t="shared" si="120"/>
        <v>0.23401454701916</v>
      </c>
      <c r="U698">
        <f t="shared" si="120"/>
        <v>0.24551058089672634</v>
      </c>
      <c r="V698">
        <f t="shared" si="120"/>
        <v>0.3156375170138892</v>
      </c>
      <c r="W698">
        <f t="shared" si="121"/>
        <v>0.16255369281359106</v>
      </c>
      <c r="X698">
        <f t="shared" si="122"/>
        <v>0.35890709414178507</v>
      </c>
      <c r="Y698">
        <f t="shared" si="123"/>
        <v>0.39398476270853894</v>
      </c>
      <c r="Z698">
        <f t="shared" si="114"/>
        <v>0.26334163336137506</v>
      </c>
      <c r="AA698">
        <f t="shared" si="115"/>
        <v>0.2827559468531857</v>
      </c>
    </row>
    <row r="699" spans="1:27" ht="12.75">
      <c r="A699" s="1" t="s">
        <v>55</v>
      </c>
      <c r="B699">
        <v>0.06893</v>
      </c>
      <c r="C699">
        <v>0.030721</v>
      </c>
      <c r="D699">
        <v>0.024062</v>
      </c>
      <c r="E699">
        <v>0.016119</v>
      </c>
      <c r="F699">
        <v>0.001917</v>
      </c>
      <c r="G699">
        <v>0.026002</v>
      </c>
      <c r="H699">
        <v>0.034572</v>
      </c>
      <c r="I699">
        <v>0.032066</v>
      </c>
      <c r="J699">
        <v>0.034134</v>
      </c>
      <c r="K699">
        <v>0.021946</v>
      </c>
      <c r="L699">
        <v>0.060369</v>
      </c>
      <c r="M699">
        <v>-0.002912</v>
      </c>
      <c r="N699" t="str">
        <f t="shared" si="112"/>
        <v>"2019-06-28"</v>
      </c>
      <c r="O699">
        <f t="shared" si="113"/>
        <v>0.14057248583774437</v>
      </c>
      <c r="P699">
        <f t="shared" si="116"/>
        <v>0.5120559498657501</v>
      </c>
      <c r="Q699">
        <f t="shared" si="117"/>
        <v>0.24938133006204438</v>
      </c>
      <c r="R699">
        <f t="shared" si="118"/>
        <v>0.17587831569473383</v>
      </c>
      <c r="S699">
        <f t="shared" si="119"/>
        <v>0.26174234957937836</v>
      </c>
      <c r="T699" s="12">
        <f t="shared" si="120"/>
        <v>0.2320065738632211</v>
      </c>
      <c r="U699">
        <f t="shared" si="120"/>
        <v>0.24309919501540403</v>
      </c>
      <c r="V699">
        <f t="shared" si="120"/>
        <v>0.31320010952299593</v>
      </c>
      <c r="W699">
        <f t="shared" si="121"/>
        <v>0.1572534415798929</v>
      </c>
      <c r="X699">
        <f t="shared" si="122"/>
        <v>0.37171398054838267</v>
      </c>
      <c r="Y699">
        <f t="shared" si="123"/>
        <v>0.3664838179932085</v>
      </c>
      <c r="Z699">
        <f t="shared" si="114"/>
        <v>0.24938133006204438</v>
      </c>
      <c r="AA699">
        <f t="shared" si="115"/>
        <v>0.2748534135966142</v>
      </c>
    </row>
    <row r="700" spans="1:27" ht="12.75">
      <c r="A700" s="1" t="s">
        <v>56</v>
      </c>
      <c r="B700">
        <v>0.013128</v>
      </c>
      <c r="C700">
        <v>-0.017226</v>
      </c>
      <c r="D700">
        <v>0.01774</v>
      </c>
      <c r="E700">
        <v>0.044947</v>
      </c>
      <c r="F700">
        <v>-0.022664</v>
      </c>
      <c r="G700">
        <v>0.00132</v>
      </c>
      <c r="H700">
        <v>0.005653</v>
      </c>
      <c r="I700">
        <v>0.012553</v>
      </c>
      <c r="J700">
        <v>0.016606</v>
      </c>
      <c r="K700">
        <v>-0.002273</v>
      </c>
      <c r="L700">
        <v>0.026134</v>
      </c>
      <c r="M700">
        <v>-0.060075</v>
      </c>
      <c r="N700" t="str">
        <f t="shared" si="112"/>
        <v>"2019-07-31"</v>
      </c>
      <c r="O700">
        <f t="shared" si="113"/>
        <v>0.1282736123359404</v>
      </c>
      <c r="P700">
        <f t="shared" si="116"/>
        <v>0.49055323182595817</v>
      </c>
      <c r="Q700">
        <f t="shared" si="117"/>
        <v>0.2215761283683581</v>
      </c>
      <c r="R700">
        <f t="shared" si="118"/>
        <v>0.14924518762539588</v>
      </c>
      <c r="S700">
        <f t="shared" si="119"/>
        <v>0.23578355631024042</v>
      </c>
      <c r="T700" s="12">
        <f t="shared" si="120"/>
        <v>0.21113158173814794</v>
      </c>
      <c r="U700">
        <f t="shared" si="120"/>
        <v>0.21556041868899659</v>
      </c>
      <c r="V700">
        <f t="shared" si="120"/>
        <v>0.2913066983831122</v>
      </c>
      <c r="W700">
        <f t="shared" si="121"/>
        <v>0.13148405830049067</v>
      </c>
      <c r="X700">
        <f t="shared" si="122"/>
        <v>0.3361223657060309</v>
      </c>
      <c r="Y700">
        <f t="shared" si="123"/>
        <v>0.3128739477404622</v>
      </c>
      <c r="Z700">
        <f t="shared" si="114"/>
        <v>0.2215761283683581</v>
      </c>
      <c r="AA700">
        <f t="shared" si="115"/>
        <v>0.2476282533657394</v>
      </c>
    </row>
    <row r="701" spans="1:27" ht="12.75">
      <c r="A701" s="1" t="s">
        <v>57</v>
      </c>
      <c r="B701">
        <v>-0.018092</v>
      </c>
      <c r="C701">
        <v>0.080316</v>
      </c>
      <c r="D701">
        <v>-0.001863</v>
      </c>
      <c r="E701">
        <v>-0.007274</v>
      </c>
      <c r="F701">
        <v>0.044837</v>
      </c>
      <c r="G701">
        <v>0.056288</v>
      </c>
      <c r="H701">
        <v>0.08241</v>
      </c>
      <c r="I701">
        <v>0.037192</v>
      </c>
      <c r="J701">
        <v>0.05874</v>
      </c>
      <c r="K701">
        <v>0.045667</v>
      </c>
      <c r="L701">
        <v>0.076974</v>
      </c>
      <c r="M701">
        <v>0.056869</v>
      </c>
      <c r="N701" t="str">
        <f t="shared" si="112"/>
        <v>"2019-08-30"</v>
      </c>
      <c r="O701">
        <f t="shared" si="113"/>
        <v>0.09002856441423011</v>
      </c>
      <c r="P701">
        <f t="shared" si="116"/>
        <v>0.47949699567617476</v>
      </c>
      <c r="Q701">
        <f t="shared" si="117"/>
        <v>0.21541824467392812</v>
      </c>
      <c r="R701">
        <f t="shared" si="118"/>
        <v>0.11577375433022319</v>
      </c>
      <c r="S701">
        <f t="shared" si="119"/>
        <v>0.20701503216522638</v>
      </c>
      <c r="T701" s="12">
        <f t="shared" si="120"/>
        <v>0.18168251897146306</v>
      </c>
      <c r="U701">
        <f t="shared" si="120"/>
        <v>0.17834885857395688</v>
      </c>
      <c r="V701">
        <f t="shared" si="120"/>
        <v>0.26648486516355047</v>
      </c>
      <c r="W701">
        <f t="shared" si="121"/>
        <v>0.10717667110923297</v>
      </c>
      <c r="X701">
        <f t="shared" si="122"/>
        <v>0.2860826375794647</v>
      </c>
      <c r="Y701">
        <f t="shared" si="123"/>
        <v>0.26457452191897274</v>
      </c>
      <c r="Z701">
        <f t="shared" si="114"/>
        <v>0.20701503216522638</v>
      </c>
      <c r="AA701">
        <f t="shared" si="115"/>
        <v>0.2174620604160385</v>
      </c>
    </row>
    <row r="702" spans="1:27" ht="12.75">
      <c r="A702" s="1" t="s">
        <v>58</v>
      </c>
      <c r="B702">
        <v>0.017181</v>
      </c>
      <c r="C702">
        <v>0.033642</v>
      </c>
      <c r="D702">
        <v>0.058549</v>
      </c>
      <c r="E702">
        <v>0.019596</v>
      </c>
      <c r="F702">
        <v>0.018466</v>
      </c>
      <c r="G702">
        <v>0.073318</v>
      </c>
      <c r="H702">
        <v>0.024</v>
      </c>
      <c r="I702">
        <v>-0.002373</v>
      </c>
      <c r="J702">
        <v>0.028217</v>
      </c>
      <c r="K702">
        <v>0.027866</v>
      </c>
      <c r="L702">
        <v>0.040057</v>
      </c>
      <c r="M702">
        <v>0.022218</v>
      </c>
      <c r="N702" t="str">
        <f t="shared" si="112"/>
        <v>"2019-09-30"</v>
      </c>
      <c r="O702">
        <f t="shared" si="113"/>
        <v>0.09484728403417939</v>
      </c>
      <c r="P702">
        <f t="shared" si="116"/>
        <v>0.4839973553616675</v>
      </c>
      <c r="Q702">
        <f t="shared" si="117"/>
        <v>0.18424332336101762</v>
      </c>
      <c r="R702">
        <f t="shared" si="118"/>
        <v>0.09979666677090807</v>
      </c>
      <c r="S702">
        <f t="shared" si="119"/>
        <v>0.2037436300762384</v>
      </c>
      <c r="T702" s="12">
        <f t="shared" si="120"/>
        <v>0.15788073702326677</v>
      </c>
      <c r="U702">
        <f t="shared" si="120"/>
        <v>0.15373024819071368</v>
      </c>
      <c r="V702">
        <f t="shared" si="120"/>
        <v>0.2483417539222296</v>
      </c>
      <c r="W702">
        <f t="shared" si="121"/>
        <v>0.0965990837785327</v>
      </c>
      <c r="X702">
        <f t="shared" si="122"/>
        <v>0.2879231899576007</v>
      </c>
      <c r="Y702">
        <f t="shared" si="123"/>
        <v>0.2712985835821301</v>
      </c>
      <c r="Z702">
        <f t="shared" si="114"/>
        <v>0.18424332336101762</v>
      </c>
      <c r="AA702">
        <f t="shared" si="115"/>
        <v>0.2074910778234986</v>
      </c>
    </row>
    <row r="703" spans="1:27" ht="12.75">
      <c r="A703" s="1" t="s">
        <v>59</v>
      </c>
      <c r="B703">
        <v>0.020432</v>
      </c>
      <c r="C703">
        <v>-0.016691</v>
      </c>
      <c r="D703">
        <v>-0.042585</v>
      </c>
      <c r="E703">
        <v>-0.015445</v>
      </c>
      <c r="F703">
        <v>-0.03039</v>
      </c>
      <c r="G703">
        <v>-0.020241</v>
      </c>
      <c r="H703">
        <v>-0.039814</v>
      </c>
      <c r="I703">
        <v>0.009047</v>
      </c>
      <c r="J703">
        <v>-0.004358</v>
      </c>
      <c r="K703">
        <v>0.007471</v>
      </c>
      <c r="L703">
        <v>0.035106</v>
      </c>
      <c r="M703">
        <v>-0.058373</v>
      </c>
      <c r="N703" t="str">
        <f t="shared" si="112"/>
        <v>"2019-10-31"</v>
      </c>
      <c r="O703">
        <f t="shared" si="113"/>
        <v>0.0698529667247101</v>
      </c>
      <c r="P703">
        <f t="shared" si="116"/>
        <v>0.47427611378829154</v>
      </c>
      <c r="Q703">
        <f t="shared" si="117"/>
        <v>0.14216080840871814</v>
      </c>
      <c r="R703">
        <f t="shared" si="118"/>
        <v>0.06403336229704475</v>
      </c>
      <c r="S703">
        <f t="shared" si="119"/>
        <v>0.17499218498344604</v>
      </c>
      <c r="T703" s="12">
        <f t="shared" si="120"/>
        <v>0.12675827569299916</v>
      </c>
      <c r="U703">
        <f t="shared" si="120"/>
        <v>0.12588582800632847</v>
      </c>
      <c r="V703">
        <f t="shared" si="120"/>
        <v>0.21977770001588504</v>
      </c>
      <c r="W703">
        <f t="shared" si="121"/>
        <v>0.07208019850819554</v>
      </c>
      <c r="X703">
        <f t="shared" si="122"/>
        <v>0.2756862931272316</v>
      </c>
      <c r="Y703">
        <f t="shared" si="123"/>
        <v>0.24451288439561555</v>
      </c>
      <c r="Z703">
        <f t="shared" si="114"/>
        <v>0.14216080840871814</v>
      </c>
      <c r="AA703">
        <f t="shared" si="115"/>
        <v>0.18091060144986051</v>
      </c>
    </row>
    <row r="704" spans="1:27" ht="12.75">
      <c r="A704" s="1" t="s">
        <v>60</v>
      </c>
      <c r="B704">
        <v>0.034047</v>
      </c>
      <c r="C704">
        <v>-0.054583</v>
      </c>
      <c r="D704">
        <v>-0.023223</v>
      </c>
      <c r="E704">
        <v>-0.062311</v>
      </c>
      <c r="F704">
        <v>-0.063191</v>
      </c>
      <c r="G704">
        <v>-0.013136</v>
      </c>
      <c r="H704">
        <v>-0.002112</v>
      </c>
      <c r="I704">
        <v>-0.024086</v>
      </c>
      <c r="J704">
        <v>-0.006374</v>
      </c>
      <c r="K704">
        <v>-0.024791</v>
      </c>
      <c r="L704">
        <v>-0.034244</v>
      </c>
      <c r="M704">
        <v>-0.015993</v>
      </c>
      <c r="N704" t="str">
        <f t="shared" si="112"/>
        <v>"2019-11-29"</v>
      </c>
      <c r="O704">
        <f t="shared" si="113"/>
        <v>0.04927502426942158</v>
      </c>
      <c r="P704">
        <f t="shared" si="116"/>
        <v>0.4722054649624423</v>
      </c>
      <c r="Q704">
        <f t="shared" si="117"/>
        <v>0.11980674872621205</v>
      </c>
      <c r="R704">
        <f t="shared" si="118"/>
        <v>0.031434693232778754</v>
      </c>
      <c r="S704">
        <f t="shared" si="119"/>
        <v>0.16099348297461194</v>
      </c>
      <c r="T704" s="12">
        <f t="shared" si="120"/>
        <v>0.11533815476010727</v>
      </c>
      <c r="U704">
        <f t="shared" si="120"/>
        <v>0.11153627089247793</v>
      </c>
      <c r="V704">
        <f t="shared" si="120"/>
        <v>0.21060937538516103</v>
      </c>
      <c r="W704">
        <f t="shared" si="121"/>
        <v>0.061775789019188905</v>
      </c>
      <c r="X704">
        <f t="shared" si="122"/>
        <v>0.257643569490406</v>
      </c>
      <c r="Y704">
        <f t="shared" si="123"/>
        <v>0.23673811565320682</v>
      </c>
      <c r="Z704">
        <f t="shared" si="114"/>
        <v>0.11980674872621205</v>
      </c>
      <c r="AA704">
        <f t="shared" si="115"/>
        <v>0.1661233353969104</v>
      </c>
    </row>
    <row r="705" spans="1:27" ht="12.75">
      <c r="A705" s="1" t="s">
        <v>61</v>
      </c>
      <c r="B705">
        <v>0.02859</v>
      </c>
      <c r="C705">
        <v>0.034479</v>
      </c>
      <c r="D705">
        <v>0.057299</v>
      </c>
      <c r="E705">
        <v>0.013232</v>
      </c>
      <c r="F705">
        <v>0.029065</v>
      </c>
      <c r="G705">
        <v>0.035879</v>
      </c>
      <c r="H705">
        <v>0.028766</v>
      </c>
      <c r="I705">
        <v>0.01198</v>
      </c>
      <c r="J705">
        <v>0.032453</v>
      </c>
      <c r="K705">
        <v>0.034592</v>
      </c>
      <c r="L705">
        <v>0.029298</v>
      </c>
      <c r="M705">
        <v>0.026802</v>
      </c>
      <c r="N705" t="str">
        <f t="shared" si="112"/>
        <v>"2019-12-31"</v>
      </c>
      <c r="O705">
        <f t="shared" si="113"/>
        <v>0.06205061209813564</v>
      </c>
      <c r="P705">
        <f t="shared" si="116"/>
        <v>0.4827545075661325</v>
      </c>
      <c r="Q705">
        <f t="shared" si="117"/>
        <v>0.13229847960551278</v>
      </c>
      <c r="R705">
        <f t="shared" si="118"/>
        <v>0.049496569643441624</v>
      </c>
      <c r="S705">
        <f t="shared" si="119"/>
        <v>0.17656352819530244</v>
      </c>
      <c r="T705" s="12">
        <f t="shared" si="120"/>
        <v>0.12887889364039518</v>
      </c>
      <c r="U705">
        <f t="shared" si="120"/>
        <v>0.11570085069574272</v>
      </c>
      <c r="V705">
        <f t="shared" si="120"/>
        <v>0.2233335144849956</v>
      </c>
      <c r="W705">
        <f t="shared" si="121"/>
        <v>0.07586406179681178</v>
      </c>
      <c r="X705">
        <f t="shared" si="122"/>
        <v>0.26792012426470135</v>
      </c>
      <c r="Y705">
        <f t="shared" si="123"/>
        <v>0.24455690644339212</v>
      </c>
      <c r="Z705">
        <f t="shared" si="114"/>
        <v>0.13229847960551278</v>
      </c>
      <c r="AA705">
        <f t="shared" si="115"/>
        <v>0.17812891349405124</v>
      </c>
    </row>
    <row r="706" spans="1:27" ht="12.75">
      <c r="A706" s="1" t="s">
        <v>62</v>
      </c>
      <c r="B706">
        <v>-0.001628</v>
      </c>
      <c r="C706">
        <v>0.070387</v>
      </c>
      <c r="D706">
        <v>0.039746</v>
      </c>
      <c r="E706">
        <v>0.028459</v>
      </c>
      <c r="F706">
        <v>0.094991</v>
      </c>
      <c r="G706">
        <v>0.086635</v>
      </c>
      <c r="H706">
        <v>0.108619</v>
      </c>
      <c r="I706">
        <v>0.102348</v>
      </c>
      <c r="J706">
        <v>0.09174</v>
      </c>
      <c r="K706">
        <v>0.10274</v>
      </c>
      <c r="L706">
        <v>0.09783</v>
      </c>
      <c r="M706">
        <v>0.043869</v>
      </c>
      <c r="N706" t="str">
        <f t="shared" si="112"/>
        <v>"2020-01-31"</v>
      </c>
      <c r="O706">
        <f t="shared" si="113"/>
        <v>0.0751474957248699</v>
      </c>
      <c r="P706">
        <f t="shared" si="116"/>
        <v>0.48287022188825657</v>
      </c>
      <c r="Q706">
        <f t="shared" si="117"/>
        <v>0.14235036186393119</v>
      </c>
      <c r="R706">
        <f t="shared" si="118"/>
        <v>0.053599092960808274</v>
      </c>
      <c r="S706">
        <f t="shared" si="119"/>
        <v>0.18470786092786978</v>
      </c>
      <c r="T706" s="12">
        <f t="shared" si="120"/>
        <v>0.131274635278254</v>
      </c>
      <c r="U706">
        <f t="shared" si="120"/>
        <v>0.12716218560995035</v>
      </c>
      <c r="V706">
        <f t="shared" si="120"/>
        <v>0.23305496564264552</v>
      </c>
      <c r="W706">
        <f t="shared" si="121"/>
        <v>0.07724194617851574</v>
      </c>
      <c r="X706">
        <f t="shared" si="122"/>
        <v>0.2550636764881551</v>
      </c>
      <c r="Y706">
        <f t="shared" si="123"/>
        <v>0.2239349321112808</v>
      </c>
      <c r="Z706">
        <f t="shared" si="114"/>
        <v>0.14235036186393119</v>
      </c>
      <c r="AA706">
        <f t="shared" si="115"/>
        <v>0.1805824886067761</v>
      </c>
    </row>
    <row r="707" spans="1:27" ht="12.75">
      <c r="A707" s="1" t="s">
        <v>63</v>
      </c>
      <c r="B707">
        <v>-0.08411</v>
      </c>
      <c r="C707">
        <v>-0.05106</v>
      </c>
      <c r="D707">
        <v>-0.169029</v>
      </c>
      <c r="E707">
        <v>-0.166178</v>
      </c>
      <c r="F707">
        <v>-0.083939</v>
      </c>
      <c r="G707">
        <v>-0.064691</v>
      </c>
      <c r="H707">
        <v>-0.094374</v>
      </c>
      <c r="I707">
        <v>-0.115285</v>
      </c>
      <c r="J707">
        <v>-0.121968</v>
      </c>
      <c r="K707">
        <v>-0.136826</v>
      </c>
      <c r="L707">
        <v>-0.104015</v>
      </c>
      <c r="M707">
        <v>-0.0861</v>
      </c>
      <c r="N707" t="str">
        <f aca="true" t="shared" si="124" ref="N707:N716">+A707</f>
        <v>"2020-02-28"</v>
      </c>
      <c r="O707">
        <f t="shared" si="113"/>
        <v>0.20015361329571943</v>
      </c>
      <c r="P707">
        <f t="shared" si="116"/>
        <v>0.711741028955094</v>
      </c>
      <c r="Q707">
        <f t="shared" si="117"/>
        <v>0.36412027198351027</v>
      </c>
      <c r="R707">
        <f t="shared" si="118"/>
        <v>0.22381790448227962</v>
      </c>
      <c r="S707">
        <f t="shared" si="119"/>
        <v>0.3096735766531717</v>
      </c>
      <c r="T707" s="12">
        <f t="shared" si="120"/>
        <v>0.31589520011971095</v>
      </c>
      <c r="U707">
        <f t="shared" si="120"/>
        <v>0.3146314477817447</v>
      </c>
      <c r="V707">
        <f t="shared" si="120"/>
        <v>0.4316349314786405</v>
      </c>
      <c r="W707">
        <f t="shared" si="121"/>
        <v>0.3067370116189357</v>
      </c>
      <c r="X707">
        <f t="shared" si="122"/>
        <v>0.4335203586022571</v>
      </c>
      <c r="Y707">
        <f t="shared" si="123"/>
        <v>0.35758431907637117</v>
      </c>
      <c r="Z707">
        <f t="shared" si="114"/>
        <v>0.31589520011971095</v>
      </c>
      <c r="AA707">
        <f t="shared" si="115"/>
        <v>0.36086451491340327</v>
      </c>
    </row>
    <row r="708" spans="1:27" ht="12.75">
      <c r="A708" s="1" t="s">
        <v>64</v>
      </c>
      <c r="B708">
        <v>-0.125119</v>
      </c>
      <c r="C708">
        <v>-0.117994</v>
      </c>
      <c r="D708">
        <v>-0.193438</v>
      </c>
      <c r="E708">
        <v>-0.120452</v>
      </c>
      <c r="F708">
        <v>-0.15309</v>
      </c>
      <c r="G708">
        <v>-0.088856</v>
      </c>
      <c r="H708">
        <v>-0.149885</v>
      </c>
      <c r="I708">
        <v>-0.111836</v>
      </c>
      <c r="J708">
        <v>-0.073484</v>
      </c>
      <c r="K708">
        <v>-0.103966</v>
      </c>
      <c r="L708">
        <v>-0.196219</v>
      </c>
      <c r="M708">
        <v>-0.146138</v>
      </c>
      <c r="N708" t="str">
        <f t="shared" si="124"/>
        <v>"2020-03-31"</v>
      </c>
      <c r="O708">
        <f t="shared" si="113"/>
        <v>0.33386740981066054</v>
      </c>
      <c r="P708">
        <f t="shared" si="116"/>
        <v>0.8586692536220062</v>
      </c>
      <c r="Q708">
        <f t="shared" si="117"/>
        <v>0.46875469497912803</v>
      </c>
      <c r="R708">
        <f t="shared" si="118"/>
        <v>0.4098801840257189</v>
      </c>
      <c r="S708">
        <f t="shared" si="119"/>
        <v>0.3880837971626623</v>
      </c>
      <c r="T708" s="12">
        <f t="shared" si="120"/>
        <v>0.48727935421545254</v>
      </c>
      <c r="U708">
        <f t="shared" si="120"/>
        <v>0.4281654598820434</v>
      </c>
      <c r="V708">
        <f t="shared" si="120"/>
        <v>0.4695530848094829</v>
      </c>
      <c r="W708">
        <f t="shared" si="121"/>
        <v>0.4062163339573074</v>
      </c>
      <c r="X708">
        <f t="shared" si="122"/>
        <v>0.6398475683792505</v>
      </c>
      <c r="Y708">
        <f t="shared" si="123"/>
        <v>0.5070216692471832</v>
      </c>
      <c r="Z708">
        <f t="shared" si="114"/>
        <v>0.46875469497912803</v>
      </c>
      <c r="AA708">
        <f t="shared" si="115"/>
        <v>0.49066716455371784</v>
      </c>
    </row>
    <row r="709" spans="1:27" ht="12.75">
      <c r="A709" s="1" t="s">
        <v>65</v>
      </c>
      <c r="B709">
        <v>0.126844</v>
      </c>
      <c r="C709">
        <v>0.046736</v>
      </c>
      <c r="D709">
        <v>0.038318</v>
      </c>
      <c r="E709">
        <v>-0.051417</v>
      </c>
      <c r="F709">
        <v>0.015833</v>
      </c>
      <c r="G709">
        <v>0.031837</v>
      </c>
      <c r="H709">
        <v>0.061399</v>
      </c>
      <c r="I709">
        <v>-0.023988</v>
      </c>
      <c r="J709">
        <v>0.013253</v>
      </c>
      <c r="K709">
        <v>0.039135</v>
      </c>
      <c r="L709">
        <v>0.016388</v>
      </c>
      <c r="M709">
        <v>0.007335</v>
      </c>
      <c r="N709" t="str">
        <f t="shared" si="124"/>
        <v>"2020-04-30"</v>
      </c>
      <c r="O709">
        <f t="shared" si="113"/>
        <v>0.33431201828025564</v>
      </c>
      <c r="P709">
        <f t="shared" si="116"/>
        <v>0.77772590590519</v>
      </c>
      <c r="Q709">
        <f t="shared" si="117"/>
        <v>0.3396600213457732</v>
      </c>
      <c r="R709">
        <f t="shared" si="118"/>
        <v>0.363928446662582</v>
      </c>
      <c r="S709">
        <f t="shared" si="119"/>
        <v>0.3588372090709414</v>
      </c>
      <c r="T709" s="12">
        <f t="shared" si="120"/>
        <v>0.47894445814973974</v>
      </c>
      <c r="U709">
        <f t="shared" si="120"/>
        <v>0.3339672648049451</v>
      </c>
      <c r="V709">
        <f t="shared" si="120"/>
        <v>0.40809579019139425</v>
      </c>
      <c r="W709">
        <f t="shared" si="121"/>
        <v>0.3830727847607099</v>
      </c>
      <c r="X709">
        <f t="shared" si="122"/>
        <v>0.5608200546860475</v>
      </c>
      <c r="Y709">
        <f t="shared" si="123"/>
        <v>0.43861787491223886</v>
      </c>
      <c r="Z709">
        <f t="shared" si="114"/>
        <v>0.3830727847607099</v>
      </c>
      <c r="AA709">
        <f t="shared" si="115"/>
        <v>0.4343619844336198</v>
      </c>
    </row>
    <row r="710" spans="1:27" ht="12.75">
      <c r="A710" s="1" t="s">
        <v>66</v>
      </c>
      <c r="B710">
        <v>0.045282</v>
      </c>
      <c r="C710">
        <v>0.02262</v>
      </c>
      <c r="D710">
        <v>-0.006345</v>
      </c>
      <c r="E710">
        <v>0.031055</v>
      </c>
      <c r="F710">
        <v>0.021983</v>
      </c>
      <c r="G710">
        <v>0.044207</v>
      </c>
      <c r="H710">
        <v>0.064436</v>
      </c>
      <c r="I710">
        <v>0.006839</v>
      </c>
      <c r="J710">
        <v>0.016684</v>
      </c>
      <c r="K710">
        <v>0.034172</v>
      </c>
      <c r="L710">
        <v>0.075804</v>
      </c>
      <c r="M710">
        <v>0.043487</v>
      </c>
      <c r="N710" t="str">
        <f t="shared" si="124"/>
        <v>"2020-05-29"</v>
      </c>
      <c r="O710">
        <f aca="true" t="shared" si="125" ref="O710:O717">COVAR($B651:$B710,C651:C710)/VARP($B651:$B710)</f>
        <v>0.3362529482573997</v>
      </c>
      <c r="P710">
        <f t="shared" si="116"/>
        <v>0.7646868333789814</v>
      </c>
      <c r="Q710">
        <f t="shared" si="117"/>
        <v>0.3437044914633689</v>
      </c>
      <c r="R710">
        <f t="shared" si="118"/>
        <v>0.36441254230108094</v>
      </c>
      <c r="S710">
        <f t="shared" si="119"/>
        <v>0.36511626166213634</v>
      </c>
      <c r="T710" s="12">
        <f t="shared" si="120"/>
        <v>0.49243121087696184</v>
      </c>
      <c r="U710">
        <f t="shared" si="120"/>
        <v>0.3293185951090289</v>
      </c>
      <c r="V710">
        <f t="shared" si="120"/>
        <v>0.404266842908294</v>
      </c>
      <c r="W710">
        <f t="shared" si="121"/>
        <v>0.3866498737564994</v>
      </c>
      <c r="X710">
        <f t="shared" si="122"/>
        <v>0.5772495818358682</v>
      </c>
      <c r="Y710">
        <f t="shared" si="123"/>
        <v>0.4461411014321437</v>
      </c>
      <c r="Z710">
        <f t="shared" si="114"/>
        <v>0.3866498737564994</v>
      </c>
      <c r="AA710">
        <f t="shared" si="115"/>
        <v>0.4372936620892512</v>
      </c>
    </row>
    <row r="711" spans="1:27" ht="12.75">
      <c r="A711" s="1" t="s">
        <v>67</v>
      </c>
      <c r="B711">
        <v>0.018388</v>
      </c>
      <c r="C711">
        <v>-0.067033</v>
      </c>
      <c r="D711">
        <v>-0.030651</v>
      </c>
      <c r="E711">
        <v>-0.070152</v>
      </c>
      <c r="F711">
        <v>-0.059178</v>
      </c>
      <c r="G711">
        <v>-0.005137</v>
      </c>
      <c r="H711">
        <v>-0.038904</v>
      </c>
      <c r="I711">
        <v>-0.10433</v>
      </c>
      <c r="J711">
        <v>-0.030794</v>
      </c>
      <c r="K711">
        <v>-0.065806</v>
      </c>
      <c r="L711">
        <v>-0.078668</v>
      </c>
      <c r="M711">
        <v>-0.052728</v>
      </c>
      <c r="N711" t="str">
        <f t="shared" si="124"/>
        <v>"2020-06-30"</v>
      </c>
      <c r="O711">
        <f t="shared" si="125"/>
        <v>0.311188531103827</v>
      </c>
      <c r="P711">
        <f t="shared" si="116"/>
        <v>0.739875494845582</v>
      </c>
      <c r="Q711">
        <f t="shared" si="117"/>
        <v>0.3154418234460317</v>
      </c>
      <c r="R711">
        <f t="shared" si="118"/>
        <v>0.3401045234503945</v>
      </c>
      <c r="S711">
        <f t="shared" si="119"/>
        <v>0.3414215796661819</v>
      </c>
      <c r="T711" s="12">
        <f t="shared" si="120"/>
        <v>0.4716997117600678</v>
      </c>
      <c r="U711">
        <f t="shared" si="120"/>
        <v>0.3063696279171051</v>
      </c>
      <c r="V711">
        <f t="shared" si="120"/>
        <v>0.38384027902395784</v>
      </c>
      <c r="W711">
        <f t="shared" si="121"/>
        <v>0.36272639930246714</v>
      </c>
      <c r="X711">
        <f t="shared" si="122"/>
        <v>0.5485813208773853</v>
      </c>
      <c r="Y711">
        <f t="shared" si="123"/>
        <v>0.42234062061981864</v>
      </c>
      <c r="Z711">
        <f t="shared" si="114"/>
        <v>0.36272639930246714</v>
      </c>
      <c r="AA711">
        <f t="shared" si="115"/>
        <v>0.4130536283648017</v>
      </c>
    </row>
    <row r="712" spans="1:27" ht="12.75">
      <c r="A712" s="1" t="s">
        <v>68</v>
      </c>
      <c r="B712">
        <v>0.055101</v>
      </c>
      <c r="C712">
        <v>0.060708</v>
      </c>
      <c r="D712">
        <v>0.096426</v>
      </c>
      <c r="E712">
        <v>0.085882</v>
      </c>
      <c r="F712">
        <v>0.144256</v>
      </c>
      <c r="G712">
        <v>0.081662</v>
      </c>
      <c r="H712">
        <v>0.093439</v>
      </c>
      <c r="I712">
        <v>0.055489</v>
      </c>
      <c r="J712">
        <v>0.13357</v>
      </c>
      <c r="K712">
        <v>0.090909</v>
      </c>
      <c r="L712">
        <v>0.120669</v>
      </c>
      <c r="M712">
        <v>0.063929</v>
      </c>
      <c r="N712" t="str">
        <f t="shared" si="124"/>
        <v>"2020-07-31"</v>
      </c>
      <c r="O712">
        <f t="shared" si="125"/>
        <v>0.3237808452590399</v>
      </c>
      <c r="P712">
        <f t="shared" si="116"/>
        <v>0.7599813799458004</v>
      </c>
      <c r="Q712">
        <f t="shared" si="117"/>
        <v>0.339798916533278</v>
      </c>
      <c r="R712">
        <f t="shared" si="118"/>
        <v>0.38278562224642204</v>
      </c>
      <c r="S712">
        <f t="shared" si="119"/>
        <v>0.3555156378506699</v>
      </c>
      <c r="T712" s="12">
        <f t="shared" si="120"/>
        <v>0.4879992952023557</v>
      </c>
      <c r="U712">
        <f t="shared" si="120"/>
        <v>0.3128615851263313</v>
      </c>
      <c r="V712">
        <f t="shared" si="120"/>
        <v>0.42196573151717026</v>
      </c>
      <c r="W712">
        <f t="shared" si="121"/>
        <v>0.3841454143948467</v>
      </c>
      <c r="X712">
        <f t="shared" si="122"/>
        <v>0.5859081127651975</v>
      </c>
      <c r="Y712">
        <f t="shared" si="123"/>
        <v>0.4373315572088425</v>
      </c>
      <c r="Z712">
        <f t="shared" si="114"/>
        <v>0.3841454143948467</v>
      </c>
      <c r="AA712">
        <f t="shared" si="115"/>
        <v>0.43564309982272303</v>
      </c>
    </row>
    <row r="713" spans="1:27" ht="12.75">
      <c r="A713" s="1" t="s">
        <v>69</v>
      </c>
      <c r="B713">
        <v>0.070065</v>
      </c>
      <c r="C713">
        <v>-0.040536</v>
      </c>
      <c r="D713">
        <v>-0.031611</v>
      </c>
      <c r="E713">
        <v>-0.079637</v>
      </c>
      <c r="F713">
        <v>-0.117116</v>
      </c>
      <c r="G713">
        <v>-0.048407</v>
      </c>
      <c r="H713">
        <v>-0.171294</v>
      </c>
      <c r="I713">
        <v>-0.135509</v>
      </c>
      <c r="J713">
        <v>0.005571</v>
      </c>
      <c r="K713">
        <v>-0.084599</v>
      </c>
      <c r="L713">
        <v>-0.048131</v>
      </c>
      <c r="M713">
        <v>-0.034123</v>
      </c>
      <c r="N713" t="str">
        <f t="shared" si="124"/>
        <v>"2020-08-31"</v>
      </c>
      <c r="O713">
        <f t="shared" si="125"/>
        <v>0.2747723537021291</v>
      </c>
      <c r="P713">
        <f t="shared" si="116"/>
        <v>0.7059415836016628</v>
      </c>
      <c r="Q713">
        <f t="shared" si="117"/>
        <v>0.2913613142486584</v>
      </c>
      <c r="R713">
        <f t="shared" si="118"/>
        <v>0.28818806446567186</v>
      </c>
      <c r="S713">
        <f t="shared" si="119"/>
        <v>0.2831968196794922</v>
      </c>
      <c r="T713" s="12">
        <f t="shared" si="120"/>
        <v>0.3642303059276117</v>
      </c>
      <c r="U713">
        <f t="shared" si="120"/>
        <v>0.2059215811981582</v>
      </c>
      <c r="V713">
        <f t="shared" si="120"/>
        <v>0.36142113545790816</v>
      </c>
      <c r="W713">
        <f t="shared" si="121"/>
        <v>0.3079274953896224</v>
      </c>
      <c r="X713">
        <f t="shared" si="122"/>
        <v>0.5067003216396345</v>
      </c>
      <c r="Y713">
        <f t="shared" si="123"/>
        <v>0.39404242605113204</v>
      </c>
      <c r="Z713">
        <f>MEDIAN(O713:Y713)</f>
        <v>0.3079274953896224</v>
      </c>
      <c r="AA713">
        <f>AVERAGE(O713:Y713)</f>
        <v>0.36215485466924374</v>
      </c>
    </row>
    <row r="714" spans="1:27" ht="12.75">
      <c r="A714" s="1" t="s">
        <v>70</v>
      </c>
      <c r="B714">
        <v>-0.039228</v>
      </c>
      <c r="C714">
        <v>0.102315</v>
      </c>
      <c r="D714">
        <v>-0.058694</v>
      </c>
      <c r="E714">
        <v>-0.041142</v>
      </c>
      <c r="F714">
        <v>0.01636</v>
      </c>
      <c r="G714">
        <v>-0.01858</v>
      </c>
      <c r="H714">
        <v>-0.045096</v>
      </c>
      <c r="I714">
        <v>-0.058781</v>
      </c>
      <c r="J714">
        <v>-0.046168</v>
      </c>
      <c r="K714">
        <v>0.036788</v>
      </c>
      <c r="L714">
        <v>-0.006153</v>
      </c>
      <c r="M714">
        <v>-0.031157</v>
      </c>
      <c r="N714" t="str">
        <f t="shared" si="124"/>
        <v>"2020-09-30"</v>
      </c>
      <c r="O714">
        <f t="shared" si="125"/>
        <v>0.23110333127141136</v>
      </c>
      <c r="P714">
        <f t="shared" si="116"/>
        <v>0.7181040401892531</v>
      </c>
      <c r="Q714">
        <f t="shared" si="117"/>
        <v>0.3269886579079917</v>
      </c>
      <c r="R714">
        <f t="shared" si="118"/>
        <v>0.30487203427478565</v>
      </c>
      <c r="S714">
        <f t="shared" si="119"/>
        <v>0.31751276837029746</v>
      </c>
      <c r="T714" s="12">
        <f t="shared" si="120"/>
        <v>0.40309395085551697</v>
      </c>
      <c r="U714">
        <f t="shared" si="120"/>
        <v>0.2579150841440349</v>
      </c>
      <c r="V714">
        <f t="shared" si="120"/>
        <v>0.3913090214973227</v>
      </c>
      <c r="W714">
        <f t="shared" si="121"/>
        <v>0.3052516649886331</v>
      </c>
      <c r="X714">
        <f t="shared" si="122"/>
        <v>0.5045709087724985</v>
      </c>
      <c r="Y714">
        <f t="shared" si="123"/>
        <v>0.39343379131293504</v>
      </c>
      <c r="Z714">
        <f>MEDIAN(O714:Y714)</f>
        <v>0.3269886579079917</v>
      </c>
      <c r="AA714">
        <f>AVERAGE(O714:Y714)</f>
        <v>0.3776504775986073</v>
      </c>
    </row>
    <row r="715" spans="1:27" ht="12.75">
      <c r="A715" s="1" t="s">
        <v>71</v>
      </c>
      <c r="B715">
        <v>-0.027666</v>
      </c>
      <c r="C715">
        <v>0.040086</v>
      </c>
      <c r="D715">
        <v>0.03943</v>
      </c>
      <c r="E715">
        <v>-0.003092</v>
      </c>
      <c r="F715">
        <v>0.105298</v>
      </c>
      <c r="G715">
        <v>0.044524</v>
      </c>
      <c r="H715">
        <v>0.086187</v>
      </c>
      <c r="I715">
        <v>0.107042</v>
      </c>
      <c r="J715">
        <v>0.077638</v>
      </c>
      <c r="K715">
        <v>0.10033</v>
      </c>
      <c r="L715">
        <v>0.027301</v>
      </c>
      <c r="M715">
        <v>0.115492</v>
      </c>
      <c r="N715" t="str">
        <f t="shared" si="124"/>
        <v>"2020-10-30"</v>
      </c>
      <c r="O715">
        <f t="shared" si="125"/>
        <v>0.23947319870292558</v>
      </c>
      <c r="P715">
        <f t="shared" si="116"/>
        <v>0.7018599271086055</v>
      </c>
      <c r="Q715">
        <f t="shared" si="117"/>
        <v>0.34928959726145736</v>
      </c>
      <c r="R715">
        <f t="shared" si="118"/>
        <v>0.2874998528917618</v>
      </c>
      <c r="S715">
        <f t="shared" si="119"/>
        <v>0.3225037921364379</v>
      </c>
      <c r="T715" s="12">
        <f t="shared" si="120"/>
        <v>0.3750135888281252</v>
      </c>
      <c r="U715">
        <f t="shared" si="120"/>
        <v>0.23220854123699589</v>
      </c>
      <c r="V715">
        <f t="shared" si="120"/>
        <v>0.3804422093348955</v>
      </c>
      <c r="W715">
        <f t="shared" si="121"/>
        <v>0.2957901450969073</v>
      </c>
      <c r="X715">
        <f t="shared" si="122"/>
        <v>0.49381079191876426</v>
      </c>
      <c r="Y715">
        <f t="shared" si="123"/>
        <v>0.4191349592527971</v>
      </c>
      <c r="Z715">
        <f>MEDIAN(O715:Y715)</f>
        <v>0.34928959726145736</v>
      </c>
      <c r="AA715">
        <f>AVERAGE(O715:Y715)</f>
        <v>0.37245696397906125</v>
      </c>
    </row>
    <row r="716" spans="1:27" ht="12.75">
      <c r="A716" s="1" t="s">
        <v>72</v>
      </c>
      <c r="B716">
        <v>0.107546</v>
      </c>
      <c r="C716">
        <v>0.016448</v>
      </c>
      <c r="D716">
        <v>0.052649</v>
      </c>
      <c r="E716">
        <v>0.102317</v>
      </c>
      <c r="F716">
        <v>0.003433</v>
      </c>
      <c r="G716">
        <v>0.00275</v>
      </c>
      <c r="H716">
        <v>0.013496</v>
      </c>
      <c r="I716">
        <v>0.052926</v>
      </c>
      <c r="J716">
        <v>-0.04848</v>
      </c>
      <c r="K716">
        <v>-0.047815</v>
      </c>
      <c r="L716">
        <v>0.084766</v>
      </c>
      <c r="M716">
        <v>0.03917</v>
      </c>
      <c r="N716" t="str">
        <f t="shared" si="124"/>
        <v>"2020-11-30"</v>
      </c>
      <c r="O716">
        <f t="shared" si="125"/>
        <v>0.22163229618214114</v>
      </c>
      <c r="P716">
        <f t="shared" si="116"/>
        <v>0.6750699576684716</v>
      </c>
      <c r="Q716">
        <f t="shared" si="117"/>
        <v>0.40508358107099507</v>
      </c>
      <c r="R716">
        <f t="shared" si="118"/>
        <v>0.25822818224270755</v>
      </c>
      <c r="S716">
        <f t="shared" si="119"/>
        <v>0.2861357409345631</v>
      </c>
      <c r="T716" s="12">
        <f t="shared" si="120"/>
        <v>0.35236645935617206</v>
      </c>
      <c r="U716">
        <f t="shared" si="120"/>
        <v>0.2528590846763393</v>
      </c>
      <c r="V716">
        <f t="shared" si="120"/>
        <v>0.2957793128618002</v>
      </c>
      <c r="W716">
        <f t="shared" si="121"/>
        <v>0.21911166060388748</v>
      </c>
      <c r="X716">
        <f t="shared" si="122"/>
        <v>0.5129243756865943</v>
      </c>
      <c r="Y716">
        <f t="shared" si="123"/>
        <v>0.4069323548959221</v>
      </c>
      <c r="Z716">
        <f>MEDIAN(O716:Y716)</f>
        <v>0.2957793128618002</v>
      </c>
      <c r="AA716">
        <f>AVERAGE(O716:Y716)</f>
        <v>0.3532839096526903</v>
      </c>
    </row>
    <row r="717" spans="1:27" ht="12.75">
      <c r="A717" s="1" t="s">
        <v>73</v>
      </c>
      <c r="B717">
        <v>0.037121</v>
      </c>
      <c r="C717">
        <v>-0.011871</v>
      </c>
      <c r="D717">
        <v>-0.016363</v>
      </c>
      <c r="E717">
        <v>0.101351</v>
      </c>
      <c r="F717">
        <v>-0.023213</v>
      </c>
      <c r="G717">
        <v>-0.004942</v>
      </c>
      <c r="H717">
        <v>0.001805</v>
      </c>
      <c r="I717">
        <v>0.043439</v>
      </c>
      <c r="J717">
        <v>-0.020342</v>
      </c>
      <c r="K717">
        <v>-0.019084</v>
      </c>
      <c r="L717">
        <v>-0.082774</v>
      </c>
      <c r="M717">
        <v>0.028001</v>
      </c>
      <c r="N717" t="str">
        <f>+A717</f>
        <v>"2020-12-31"</v>
      </c>
      <c r="O717">
        <f t="shared" si="125"/>
        <v>0.22784487943850557</v>
      </c>
      <c r="P717">
        <f t="shared" si="116"/>
        <v>0.6696506722875265</v>
      </c>
      <c r="Q717">
        <f t="shared" si="117"/>
        <v>0.4251299202633336</v>
      </c>
      <c r="R717">
        <f t="shared" si="118"/>
        <v>0.2535071076345956</v>
      </c>
      <c r="S717">
        <f t="shared" si="119"/>
        <v>0.2818843560182343</v>
      </c>
      <c r="T717" s="12">
        <f t="shared" si="120"/>
        <v>0.34942311073086857</v>
      </c>
      <c r="U717">
        <f t="shared" si="120"/>
        <v>0.25844512762737004</v>
      </c>
      <c r="V717">
        <f t="shared" si="120"/>
        <v>0.2946013019580751</v>
      </c>
      <c r="W717">
        <f t="shared" si="121"/>
        <v>0.21977876983109992</v>
      </c>
      <c r="X717">
        <f t="shared" si="122"/>
        <v>0.49475989557927424</v>
      </c>
      <c r="Y717">
        <f t="shared" si="123"/>
        <v>0.4125933354596339</v>
      </c>
      <c r="Z717">
        <f>MEDIAN(O717:Y717)</f>
        <v>0.2946013019580751</v>
      </c>
      <c r="AA717">
        <f>AVERAGE(O717:Y717)</f>
        <v>0.3534198615298652</v>
      </c>
    </row>
    <row r="722" spans="11:19" ht="12.75">
      <c r="K722" s="2"/>
      <c r="L722" s="2"/>
      <c r="M722" s="2"/>
      <c r="N722" s="2"/>
      <c r="O722" s="2"/>
      <c r="P722" s="2"/>
      <c r="Q722" s="2"/>
      <c r="R722" s="2"/>
      <c r="S722" s="2"/>
    </row>
    <row r="723" spans="11:19" ht="12.75">
      <c r="K723" s="2"/>
      <c r="L723" s="2"/>
      <c r="M723" s="2"/>
      <c r="N723" s="2"/>
      <c r="O723" s="2"/>
      <c r="P723" s="2"/>
      <c r="Q723" s="2"/>
      <c r="R723" s="2"/>
      <c r="S723" s="2"/>
    </row>
    <row r="724" spans="11:19" ht="12.75">
      <c r="K724" s="2"/>
      <c r="L724" s="2"/>
      <c r="M724" s="2"/>
      <c r="N724" s="2"/>
      <c r="O724" s="2"/>
      <c r="P724" s="2"/>
      <c r="Q724" s="2"/>
      <c r="R724" s="2"/>
      <c r="S724" s="2"/>
    </row>
    <row r="725" spans="11:19" ht="12.75">
      <c r="K725" s="2"/>
      <c r="L725" s="2"/>
      <c r="M725" s="2"/>
      <c r="N725" s="2"/>
      <c r="O725" s="2"/>
      <c r="P725" s="2"/>
      <c r="Q725" s="2"/>
      <c r="R725" s="2"/>
      <c r="S725" s="2"/>
    </row>
    <row r="726" spans="11:19" ht="12.75">
      <c r="K726" s="2"/>
      <c r="L726" s="2"/>
      <c r="M726" s="2"/>
      <c r="N726" s="2"/>
      <c r="O726" s="2"/>
      <c r="P726" s="2"/>
      <c r="Q726" s="2"/>
      <c r="R726" s="2"/>
      <c r="S726" s="2"/>
    </row>
    <row r="727" spans="11:19" ht="12.75">
      <c r="K727" s="2"/>
      <c r="L727" s="2"/>
      <c r="M727" s="2"/>
      <c r="N727" s="2"/>
      <c r="O727" s="2"/>
      <c r="P727" s="2"/>
      <c r="Q727" s="2"/>
      <c r="R727" s="2"/>
      <c r="S727" s="2"/>
    </row>
    <row r="728" spans="11:19" ht="12.75">
      <c r="K728" s="2"/>
      <c r="L728" s="2"/>
      <c r="M728" s="2"/>
      <c r="N728" s="2"/>
      <c r="O728" s="2"/>
      <c r="P728" s="2"/>
      <c r="Q728" s="2"/>
      <c r="R728" s="2"/>
      <c r="S728" s="2"/>
    </row>
    <row r="729" spans="11:19" ht="12.75">
      <c r="K729" s="2"/>
      <c r="L729" s="2"/>
      <c r="M729" s="2"/>
      <c r="N729" s="2"/>
      <c r="O729" s="2"/>
      <c r="P729" s="2"/>
      <c r="Q729" s="2"/>
      <c r="R729" s="2"/>
      <c r="S729" s="2"/>
    </row>
    <row r="730" spans="11:19" ht="12.75">
      <c r="K730" s="2"/>
      <c r="L730" s="2"/>
      <c r="M730" s="2"/>
      <c r="N730" s="2"/>
      <c r="O730" s="2"/>
      <c r="P730" s="2"/>
      <c r="Q730" s="2"/>
      <c r="R730" s="2"/>
      <c r="S730" s="2"/>
    </row>
    <row r="731" spans="11:19" ht="12.75">
      <c r="K731" s="2"/>
      <c r="L731" s="2"/>
      <c r="M731" s="2"/>
      <c r="N731" s="2"/>
      <c r="O731" s="2"/>
      <c r="P731" s="2"/>
      <c r="Q731" s="2"/>
      <c r="R731" s="2"/>
      <c r="S731" s="2"/>
    </row>
    <row r="733" spans="8:25" ht="12.75"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8:25" ht="12.75"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8:25" ht="12.75"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8:25" ht="12.75">
      <c r="H736" s="13"/>
      <c r="I736" s="13"/>
      <c r="J736" s="14"/>
      <c r="K736" s="14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8:25" ht="12.75">
      <c r="H737" s="13"/>
      <c r="I737" s="13"/>
      <c r="J737" s="3"/>
      <c r="K737" s="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8:25" ht="12.75">
      <c r="H738" s="13"/>
      <c r="I738" s="13"/>
      <c r="J738" s="3"/>
      <c r="K738" s="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8:25" ht="12.75">
      <c r="H739" s="13"/>
      <c r="I739" s="13"/>
      <c r="J739" s="3"/>
      <c r="K739" s="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8:25" ht="12.75">
      <c r="H740" s="13"/>
      <c r="I740" s="13"/>
      <c r="J740" s="3"/>
      <c r="K740" s="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8:25" ht="12.75">
      <c r="H741" s="13"/>
      <c r="I741" s="13"/>
      <c r="J741" s="3"/>
      <c r="K741" s="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8:25" ht="12.75"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8:25" ht="12.75"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8:25" ht="12.75">
      <c r="H744" s="13"/>
      <c r="I744" s="13"/>
      <c r="J744" s="15"/>
      <c r="K744" s="15"/>
      <c r="L744" s="15"/>
      <c r="M744" s="15"/>
      <c r="N744" s="15"/>
      <c r="O744" s="15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8:25" ht="12.75">
      <c r="H745" s="13"/>
      <c r="I745" s="13"/>
      <c r="J745" s="3"/>
      <c r="K745" s="3"/>
      <c r="L745" s="3"/>
      <c r="M745" s="3"/>
      <c r="N745" s="3"/>
      <c r="O745" s="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8:25" ht="12.75">
      <c r="H746" s="13"/>
      <c r="I746" s="13"/>
      <c r="J746" s="3"/>
      <c r="K746" s="3"/>
      <c r="L746" s="3"/>
      <c r="M746" s="3"/>
      <c r="N746" s="3"/>
      <c r="O746" s="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8:25" ht="12.75">
      <c r="H747" s="13"/>
      <c r="I747" s="13"/>
      <c r="J747" s="3"/>
      <c r="K747" s="3"/>
      <c r="L747" s="3"/>
      <c r="M747" s="3"/>
      <c r="N747" s="3"/>
      <c r="O747" s="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8:25" ht="12.75"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8:25" ht="12.75">
      <c r="H749" s="13"/>
      <c r="I749" s="13"/>
      <c r="J749" s="15"/>
      <c r="K749" s="15"/>
      <c r="L749" s="15"/>
      <c r="M749" s="15"/>
      <c r="N749" s="15"/>
      <c r="O749" s="15"/>
      <c r="P749" s="15"/>
      <c r="Q749" s="15"/>
      <c r="R749" s="15"/>
      <c r="S749" s="13"/>
      <c r="T749" s="13"/>
      <c r="U749" s="13"/>
      <c r="V749" s="13"/>
      <c r="W749" s="13"/>
      <c r="X749" s="13"/>
      <c r="Y749" s="13"/>
    </row>
    <row r="750" spans="8:25" ht="12.75">
      <c r="H750" s="13"/>
      <c r="I750" s="13"/>
      <c r="J750" s="3"/>
      <c r="K750" s="3"/>
      <c r="L750" s="3"/>
      <c r="M750" s="3"/>
      <c r="N750" s="3"/>
      <c r="O750" s="3"/>
      <c r="P750" s="3"/>
      <c r="Q750" s="3"/>
      <c r="R750" s="3"/>
      <c r="S750" s="13"/>
      <c r="T750" s="13"/>
      <c r="U750" s="13"/>
      <c r="V750" s="13"/>
      <c r="W750" s="13"/>
      <c r="X750" s="13"/>
      <c r="Y750" s="13"/>
    </row>
    <row r="751" spans="8:25" ht="12.75">
      <c r="H751" s="13"/>
      <c r="I751" s="13"/>
      <c r="J751" s="3"/>
      <c r="K751" s="3"/>
      <c r="L751" s="3"/>
      <c r="M751" s="3"/>
      <c r="N751" s="3"/>
      <c r="O751" s="3"/>
      <c r="P751" s="3"/>
      <c r="Q751" s="3"/>
      <c r="R751" s="3"/>
      <c r="S751" s="13"/>
      <c r="T751" s="13"/>
      <c r="U751" s="13"/>
      <c r="V751" s="13"/>
      <c r="W751" s="13"/>
      <c r="X751" s="13"/>
      <c r="Y751" s="13"/>
    </row>
    <row r="752" spans="8:25" ht="12.75"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8:25" ht="12.75"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5:25" ht="15.75">
      <c r="E754" s="6"/>
      <c r="F754" s="6"/>
      <c r="G754" s="6"/>
      <c r="H754" s="16"/>
      <c r="I754" s="16"/>
      <c r="J754" s="4"/>
      <c r="K754" s="16"/>
      <c r="L754" s="16"/>
      <c r="M754" s="16"/>
      <c r="N754" s="16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5:25" ht="15.75">
      <c r="E755" s="7"/>
      <c r="F755" s="7"/>
      <c r="G755" s="7"/>
      <c r="H755" s="4"/>
      <c r="I755" s="16"/>
      <c r="J755" s="4"/>
      <c r="K755" s="4"/>
      <c r="L755" s="4"/>
      <c r="M755" s="4"/>
      <c r="N755" s="4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5:25" ht="15.75">
      <c r="E756" s="7"/>
      <c r="F756" s="7"/>
      <c r="G756" s="4"/>
      <c r="H756" s="4"/>
      <c r="I756" s="5"/>
      <c r="J756" s="5"/>
      <c r="K756" s="5"/>
      <c r="L756" s="5"/>
      <c r="M756" s="5"/>
      <c r="N756" s="5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5:25" ht="15.75">
      <c r="E757" s="7"/>
      <c r="F757" s="7"/>
      <c r="G757" s="8"/>
      <c r="H757" s="17"/>
      <c r="I757" s="18"/>
      <c r="J757" s="18"/>
      <c r="K757" s="18"/>
      <c r="L757" s="18"/>
      <c r="M757" s="18"/>
      <c r="N757" s="18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5:25" ht="15.75">
      <c r="E758" s="7"/>
      <c r="F758" s="7"/>
      <c r="G758" s="8"/>
      <c r="H758" s="17"/>
      <c r="I758" s="18"/>
      <c r="J758" s="18"/>
      <c r="K758" s="18"/>
      <c r="L758" s="18"/>
      <c r="M758" s="18"/>
      <c r="N758" s="18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5:25" ht="15.75">
      <c r="E759" s="7"/>
      <c r="F759" s="7"/>
      <c r="G759" s="8"/>
      <c r="H759" s="17"/>
      <c r="I759" s="18"/>
      <c r="J759" s="18"/>
      <c r="K759" s="18"/>
      <c r="L759" s="18"/>
      <c r="M759" s="18"/>
      <c r="N759" s="18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5:14" ht="15.75">
      <c r="E760" s="7"/>
      <c r="F760" s="7"/>
      <c r="G760" s="8"/>
      <c r="H760" s="8"/>
      <c r="I760" s="9"/>
      <c r="J760" s="9"/>
      <c r="K760" s="9"/>
      <c r="L760" s="9"/>
      <c r="M760" s="9"/>
      <c r="N760" s="9"/>
    </row>
    <row r="761" spans="5:14" ht="15.75">
      <c r="E761" s="7"/>
      <c r="F761" s="7"/>
      <c r="G761" s="8"/>
      <c r="H761" s="8"/>
      <c r="I761" s="9"/>
      <c r="J761" s="9"/>
      <c r="K761" s="9"/>
      <c r="L761" s="9"/>
      <c r="M761" s="9"/>
      <c r="N761" s="9"/>
    </row>
    <row r="762" spans="5:14" ht="15.75">
      <c r="E762" s="7"/>
      <c r="F762" s="7"/>
      <c r="G762" s="8"/>
      <c r="H762" s="8"/>
      <c r="I762" s="9"/>
      <c r="J762" s="9"/>
      <c r="K762" s="9"/>
      <c r="L762" s="9"/>
      <c r="M762" s="9"/>
      <c r="N762" s="9"/>
    </row>
    <row r="763" spans="5:14" ht="15.75">
      <c r="E763" s="7"/>
      <c r="F763" s="10"/>
      <c r="G763" s="11"/>
      <c r="H763" s="11"/>
      <c r="I763" s="11"/>
      <c r="J763" s="11"/>
      <c r="K763" s="11"/>
      <c r="L763" s="11"/>
      <c r="M763" s="8"/>
      <c r="N763" s="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</dc:creator>
  <cp:keywords/>
  <dc:description/>
  <cp:lastModifiedBy>Booth</cp:lastModifiedBy>
  <dcterms:created xsi:type="dcterms:W3CDTF">2021-08-05T14:58:00Z</dcterms:created>
  <dcterms:modified xsi:type="dcterms:W3CDTF">2021-10-22T20:01:26Z</dcterms:modified>
  <cp:category/>
  <cp:version/>
  <cp:contentType/>
  <cp:contentStatus/>
</cp:coreProperties>
</file>